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date1904="1" showInkAnnotation="0" autoCompressPictures="0"/>
  <mc:AlternateContent xmlns:mc="http://schemas.openxmlformats.org/markup-compatibility/2006">
    <mc:Choice Requires="x15">
      <x15ac:absPath xmlns:x15ac="http://schemas.microsoft.com/office/spreadsheetml/2010/11/ac" url="C:\Users\George\Desktop\2018 summer\2018 Goby\Goby_reproduction_by_risk\2018.data.for.analyses.R\2018 behavioral analyses\Data\"/>
    </mc:Choice>
  </mc:AlternateContent>
  <xr:revisionPtr revIDLastSave="0" documentId="13_ncr:9_{6D5597D5-9962-471A-92E4-60AA22C19ED9}" xr6:coauthVersionLast="36" xr6:coauthVersionMax="36" xr10:uidLastSave="{00000000-0000-0000-0000-000000000000}"/>
  <bookViews>
    <workbookView xWindow="0" yWindow="0" windowWidth="20490" windowHeight="7530" tabRatio="500" xr2:uid="{00000000-000D-0000-FFFF-FFFF00000000}"/>
  </bookViews>
  <sheets>
    <sheet name="behavior.data.2.20.19" sheetId="2" r:id="rId1"/>
  </sheets>
  <definedNames>
    <definedName name="_xlnm._FilterDatabase" localSheetId="0" hidden="1">behavior.data.2.20.19!$B$1:$AE$1</definedName>
    <definedName name="_xlnm.Print_Area" localSheetId="0">behavior.data.2.20.19!$G$1:$AD$76</definedName>
  </definedNames>
  <calcPr calcId="191029"/>
  <extLst>
    <ext xmlns:xcalcf="http://schemas.microsoft.com/office/spreadsheetml/2018/calcfeatures" uri="{B58B0392-4F1F-4190-BB64-5DF3571DCE5F}">
      <xcalcf:calcFeatures>
        <xcalcf:feature name="microsoft.com:RD"/>
      </xcalcf:calcFeatures>
    </ext>
    <ext xmlns:mx="http://schemas.microsoft.com/office/mac/excel/2008/main" uri="http://schemas.microsoft.com/office/mac/excel/2008/main">
      <mx:ArchID Flags="2"/>
    </ext>
  </extLst>
</workbook>
</file>

<file path=xl/calcChain.xml><?xml version="1.0" encoding="utf-8"?>
<calcChain xmlns="http://schemas.openxmlformats.org/spreadsheetml/2006/main">
  <c r="T346" i="2" l="1"/>
  <c r="T347" i="2"/>
  <c r="T348" i="2"/>
  <c r="T352" i="2"/>
  <c r="T353" i="2"/>
  <c r="T354" i="2"/>
  <c r="T358" i="2"/>
  <c r="T359" i="2"/>
  <c r="T360" i="2"/>
  <c r="T349" i="2"/>
  <c r="T350" i="2"/>
  <c r="T351" i="2"/>
  <c r="T545" i="2"/>
  <c r="T546" i="2"/>
  <c r="T547" i="2"/>
  <c r="T548" i="2"/>
  <c r="T508" i="2"/>
  <c r="T448" i="2"/>
  <c r="T477" i="2"/>
  <c r="T482" i="2"/>
  <c r="T485" i="2"/>
  <c r="T431" i="2"/>
  <c r="T429" i="2"/>
  <c r="T443" i="2"/>
  <c r="T410" i="2"/>
  <c r="T400" i="2"/>
  <c r="T385" i="2"/>
  <c r="R346" i="2"/>
  <c r="R347" i="2"/>
  <c r="R348" i="2"/>
  <c r="R352" i="2"/>
  <c r="R353" i="2"/>
  <c r="R354" i="2"/>
  <c r="R358" i="2"/>
  <c r="R359" i="2"/>
  <c r="R360" i="2"/>
  <c r="R349" i="2"/>
  <c r="R350" i="2"/>
  <c r="R351" i="2"/>
  <c r="R355" i="2"/>
  <c r="R356" i="2"/>
  <c r="R357" i="2"/>
  <c r="R361" i="2"/>
  <c r="R362" i="2"/>
  <c r="R363" i="2"/>
  <c r="R364" i="2"/>
  <c r="R365" i="2"/>
  <c r="R366" i="2"/>
  <c r="R370" i="2"/>
  <c r="R371" i="2"/>
  <c r="R372" i="2"/>
  <c r="R376" i="2"/>
  <c r="R377" i="2"/>
  <c r="R378" i="2"/>
  <c r="R367" i="2"/>
  <c r="R368" i="2"/>
  <c r="R369" i="2"/>
  <c r="R373" i="2"/>
  <c r="R374" i="2"/>
  <c r="R375" i="2"/>
  <c r="R380" i="2"/>
  <c r="R381" i="2"/>
  <c r="R545" i="2"/>
  <c r="R546" i="2"/>
  <c r="R547" i="2"/>
  <c r="R548" i="2"/>
  <c r="R549" i="2"/>
  <c r="R550" i="2"/>
  <c r="R551" i="2"/>
  <c r="R552" i="2"/>
  <c r="R553" i="2"/>
  <c r="R536" i="2"/>
  <c r="R537" i="2"/>
  <c r="R538" i="2"/>
  <c r="R539" i="2"/>
  <c r="R540" i="2"/>
  <c r="R541" i="2"/>
  <c r="R542" i="2"/>
  <c r="R543" i="2"/>
  <c r="R544" i="2"/>
  <c r="R524" i="2"/>
  <c r="R525" i="2"/>
  <c r="R526" i="2"/>
  <c r="R521" i="2"/>
  <c r="R522" i="2"/>
  <c r="R523" i="2"/>
  <c r="R518" i="2"/>
  <c r="R519" i="2"/>
  <c r="R520" i="2"/>
  <c r="R533" i="2"/>
  <c r="R534" i="2"/>
  <c r="R535" i="2"/>
  <c r="R530" i="2"/>
  <c r="R531" i="2"/>
  <c r="R532" i="2"/>
  <c r="R527" i="2"/>
  <c r="R528" i="2"/>
  <c r="R529" i="2"/>
  <c r="R506" i="2"/>
  <c r="R507" i="2"/>
  <c r="R508" i="2"/>
  <c r="R503" i="2"/>
  <c r="R504" i="2"/>
  <c r="R505" i="2"/>
  <c r="R500" i="2"/>
  <c r="R501" i="2"/>
  <c r="R502" i="2"/>
  <c r="R515" i="2"/>
  <c r="R516" i="2"/>
  <c r="R517" i="2"/>
  <c r="R512" i="2"/>
  <c r="R513" i="2"/>
  <c r="R514" i="2"/>
  <c r="R509" i="2"/>
  <c r="R510" i="2"/>
  <c r="R511" i="2"/>
  <c r="R444" i="2"/>
  <c r="R445" i="2"/>
  <c r="R446" i="2"/>
  <c r="R447" i="2"/>
  <c r="R448" i="2"/>
  <c r="R449" i="2"/>
  <c r="R450" i="2"/>
  <c r="R451" i="2"/>
  <c r="R452" i="2"/>
  <c r="R453" i="2"/>
  <c r="R454" i="2"/>
  <c r="R455" i="2"/>
  <c r="R456" i="2"/>
  <c r="R457" i="2"/>
  <c r="R458" i="2"/>
  <c r="R459" i="2"/>
  <c r="R460" i="2"/>
  <c r="R461" i="2"/>
  <c r="R462" i="2"/>
  <c r="R472" i="2"/>
  <c r="R473" i="2"/>
  <c r="R474" i="2"/>
  <c r="R478" i="2"/>
  <c r="R479" i="2"/>
  <c r="R480" i="2"/>
  <c r="R475" i="2"/>
  <c r="R476" i="2"/>
  <c r="R477" i="2"/>
  <c r="R463" i="2"/>
  <c r="R464" i="2"/>
  <c r="R465" i="2"/>
  <c r="R466" i="2"/>
  <c r="R467" i="2"/>
  <c r="R468" i="2"/>
  <c r="R469" i="2"/>
  <c r="R470" i="2"/>
  <c r="R471" i="2"/>
  <c r="R481" i="2"/>
  <c r="R482" i="2"/>
  <c r="R483" i="2"/>
  <c r="R484" i="2"/>
  <c r="R485" i="2"/>
  <c r="R486" i="2"/>
  <c r="R487" i="2"/>
  <c r="R488" i="2"/>
  <c r="R489" i="2"/>
  <c r="R496" i="2"/>
  <c r="R497" i="2"/>
  <c r="R498" i="2"/>
  <c r="R493" i="2"/>
  <c r="R494" i="2"/>
  <c r="R495" i="2"/>
  <c r="R499" i="2"/>
  <c r="R490" i="2"/>
  <c r="R491" i="2"/>
  <c r="R492" i="2"/>
  <c r="R430" i="2"/>
  <c r="R431" i="2"/>
  <c r="R432" i="2"/>
  <c r="R433" i="2"/>
  <c r="R434" i="2"/>
  <c r="R435" i="2"/>
  <c r="R418" i="2"/>
  <c r="R419" i="2"/>
  <c r="R420" i="2"/>
  <c r="R421" i="2"/>
  <c r="R422" i="2"/>
  <c r="R423" i="2"/>
  <c r="R424" i="2"/>
  <c r="R425" i="2"/>
  <c r="R426" i="2"/>
  <c r="R427" i="2"/>
  <c r="R428" i="2"/>
  <c r="R429" i="2"/>
  <c r="R441" i="2"/>
  <c r="R442" i="2"/>
  <c r="R443" i="2"/>
  <c r="R438" i="2"/>
  <c r="R439" i="2"/>
  <c r="R440" i="2"/>
  <c r="R436" i="2"/>
  <c r="R437" i="2"/>
  <c r="R415" i="2"/>
  <c r="R416" i="2"/>
  <c r="R417" i="2"/>
  <c r="R412" i="2"/>
  <c r="R413" i="2"/>
  <c r="R414" i="2"/>
  <c r="R409" i="2"/>
  <c r="R410" i="2"/>
  <c r="R411" i="2"/>
  <c r="R406" i="2"/>
  <c r="R407" i="2"/>
  <c r="R408" i="2"/>
  <c r="R403" i="2"/>
  <c r="R404" i="2"/>
  <c r="R405" i="2"/>
  <c r="R400" i="2"/>
  <c r="R401" i="2"/>
  <c r="R402" i="2"/>
  <c r="R394" i="2"/>
  <c r="R395" i="2"/>
  <c r="R396" i="2"/>
  <c r="R397" i="2"/>
  <c r="R398" i="2"/>
  <c r="R399" i="2"/>
  <c r="R391" i="2"/>
  <c r="R392" i="2"/>
  <c r="R393" i="2"/>
  <c r="R388" i="2"/>
  <c r="R389" i="2"/>
  <c r="R390" i="2"/>
  <c r="R385" i="2"/>
  <c r="R386" i="2"/>
  <c r="R387" i="2"/>
  <c r="R382" i="2"/>
  <c r="R383" i="2"/>
  <c r="R384" i="2"/>
  <c r="R345" i="2"/>
  <c r="S384" i="2"/>
  <c r="T384" i="2" s="1"/>
  <c r="S383" i="2"/>
  <c r="T383" i="2" s="1"/>
  <c r="S382" i="2"/>
  <c r="T382" i="2" s="1"/>
  <c r="S387" i="2"/>
  <c r="T387" i="2" s="1"/>
  <c r="S386" i="2"/>
  <c r="T386" i="2" s="1"/>
  <c r="S385" i="2"/>
  <c r="S390" i="2"/>
  <c r="T390" i="2" s="1"/>
  <c r="S389" i="2"/>
  <c r="T389" i="2" s="1"/>
  <c r="S388" i="2"/>
  <c r="T388" i="2" s="1"/>
  <c r="S393" i="2"/>
  <c r="T393" i="2" s="1"/>
  <c r="S392" i="2"/>
  <c r="T392" i="2" s="1"/>
  <c r="S391" i="2"/>
  <c r="T391" i="2" s="1"/>
  <c r="S399" i="2"/>
  <c r="T399" i="2" s="1"/>
  <c r="S398" i="2"/>
  <c r="T398" i="2" s="1"/>
  <c r="S397" i="2"/>
  <c r="T397" i="2" s="1"/>
  <c r="S396" i="2"/>
  <c r="T396" i="2" s="1"/>
  <c r="S395" i="2"/>
  <c r="T395" i="2" s="1"/>
  <c r="S394" i="2"/>
  <c r="T394" i="2" s="1"/>
  <c r="S402" i="2"/>
  <c r="T402" i="2" s="1"/>
  <c r="S401" i="2"/>
  <c r="T401" i="2" s="1"/>
  <c r="S400" i="2"/>
  <c r="S405" i="2"/>
  <c r="T405" i="2" s="1"/>
  <c r="S404" i="2"/>
  <c r="T404" i="2" s="1"/>
  <c r="S403" i="2"/>
  <c r="T403" i="2" s="1"/>
  <c r="S408" i="2"/>
  <c r="T408" i="2" s="1"/>
  <c r="S407" i="2"/>
  <c r="T407" i="2" s="1"/>
  <c r="S406" i="2"/>
  <c r="T406" i="2" s="1"/>
  <c r="S411" i="2"/>
  <c r="T411" i="2" s="1"/>
  <c r="S410" i="2"/>
  <c r="S409" i="2"/>
  <c r="T409" i="2" s="1"/>
  <c r="S414" i="2"/>
  <c r="T414" i="2" s="1"/>
  <c r="S413" i="2"/>
  <c r="T413" i="2" s="1"/>
  <c r="S412" i="2"/>
  <c r="T412" i="2" s="1"/>
  <c r="S417" i="2"/>
  <c r="T417" i="2" s="1"/>
  <c r="S416" i="2"/>
  <c r="T416" i="2" s="1"/>
  <c r="S415" i="2"/>
  <c r="T415" i="2" s="1"/>
  <c r="S437" i="2"/>
  <c r="T437" i="2" s="1"/>
  <c r="S436" i="2"/>
  <c r="T436" i="2" s="1"/>
  <c r="S440" i="2"/>
  <c r="T440" i="2" s="1"/>
  <c r="S439" i="2"/>
  <c r="T439" i="2" s="1"/>
  <c r="S438" i="2"/>
  <c r="T438" i="2" s="1"/>
  <c r="S443" i="2"/>
  <c r="S442" i="2"/>
  <c r="T442" i="2" s="1"/>
  <c r="S441" i="2"/>
  <c r="T441" i="2" s="1"/>
  <c r="S429" i="2"/>
  <c r="S428" i="2"/>
  <c r="T428" i="2" s="1"/>
  <c r="S427" i="2"/>
  <c r="T427" i="2" s="1"/>
  <c r="S426" i="2"/>
  <c r="T426" i="2" s="1"/>
  <c r="S425" i="2"/>
  <c r="T425" i="2" s="1"/>
  <c r="S424" i="2"/>
  <c r="T424" i="2" s="1"/>
  <c r="S423" i="2"/>
  <c r="T423" i="2" s="1"/>
  <c r="S422" i="2"/>
  <c r="T422" i="2" s="1"/>
  <c r="S421" i="2"/>
  <c r="T421" i="2" s="1"/>
  <c r="S420" i="2"/>
  <c r="T420" i="2" s="1"/>
  <c r="S419" i="2"/>
  <c r="T419" i="2" s="1"/>
  <c r="S418" i="2"/>
  <c r="T418" i="2" s="1"/>
  <c r="S435" i="2"/>
  <c r="T435" i="2" s="1"/>
  <c r="S434" i="2"/>
  <c r="T434" i="2" s="1"/>
  <c r="S433" i="2"/>
  <c r="T433" i="2" s="1"/>
  <c r="S432" i="2"/>
  <c r="T432" i="2" s="1"/>
  <c r="S431" i="2"/>
  <c r="S430" i="2"/>
  <c r="T430" i="2" s="1"/>
  <c r="S492" i="2"/>
  <c r="T492" i="2" s="1"/>
  <c r="S491" i="2"/>
  <c r="T491" i="2" s="1"/>
  <c r="S490" i="2"/>
  <c r="T490" i="2" s="1"/>
  <c r="S499" i="2"/>
  <c r="T499" i="2" s="1"/>
  <c r="S495" i="2"/>
  <c r="T495" i="2" s="1"/>
  <c r="S494" i="2"/>
  <c r="T494" i="2" s="1"/>
  <c r="S493" i="2"/>
  <c r="T493" i="2" s="1"/>
  <c r="S498" i="2"/>
  <c r="T498" i="2" s="1"/>
  <c r="S497" i="2"/>
  <c r="T497" i="2" s="1"/>
  <c r="S496" i="2"/>
  <c r="T496" i="2" s="1"/>
  <c r="S489" i="2"/>
  <c r="T489" i="2" s="1"/>
  <c r="S488" i="2"/>
  <c r="T488" i="2" s="1"/>
  <c r="S487" i="2"/>
  <c r="T487" i="2" s="1"/>
  <c r="S486" i="2"/>
  <c r="T486" i="2" s="1"/>
  <c r="S485" i="2"/>
  <c r="S484" i="2"/>
  <c r="T484" i="2" s="1"/>
  <c r="S483" i="2"/>
  <c r="T483" i="2" s="1"/>
  <c r="S481" i="2"/>
  <c r="T481" i="2" s="1"/>
  <c r="S471" i="2"/>
  <c r="T471" i="2" s="1"/>
  <c r="S470" i="2"/>
  <c r="T470" i="2" s="1"/>
  <c r="S469" i="2"/>
  <c r="T469" i="2" s="1"/>
  <c r="S468" i="2"/>
  <c r="T468" i="2" s="1"/>
  <c r="S467" i="2"/>
  <c r="T467" i="2" s="1"/>
  <c r="S466" i="2"/>
  <c r="T466" i="2" s="1"/>
  <c r="S465" i="2"/>
  <c r="T465" i="2" s="1"/>
  <c r="S464" i="2"/>
  <c r="T464" i="2" s="1"/>
  <c r="S463" i="2"/>
  <c r="T463" i="2" s="1"/>
  <c r="S477" i="2"/>
  <c r="S476" i="2"/>
  <c r="T476" i="2" s="1"/>
  <c r="S475" i="2"/>
  <c r="T475" i="2" s="1"/>
  <c r="S480" i="2"/>
  <c r="T480" i="2" s="1"/>
  <c r="S479" i="2"/>
  <c r="T479" i="2" s="1"/>
  <c r="S478" i="2"/>
  <c r="T478" i="2" s="1"/>
  <c r="S474" i="2"/>
  <c r="T474" i="2" s="1"/>
  <c r="S473" i="2"/>
  <c r="T473" i="2" s="1"/>
  <c r="S472" i="2"/>
  <c r="T472" i="2" s="1"/>
  <c r="S462" i="2"/>
  <c r="T462" i="2" s="1"/>
  <c r="S461" i="2"/>
  <c r="T461" i="2" s="1"/>
  <c r="S460" i="2"/>
  <c r="T460" i="2" s="1"/>
  <c r="S459" i="2"/>
  <c r="T459" i="2" s="1"/>
  <c r="S458" i="2"/>
  <c r="T458" i="2" s="1"/>
  <c r="S457" i="2"/>
  <c r="T457" i="2" s="1"/>
  <c r="S456" i="2"/>
  <c r="T456" i="2" s="1"/>
  <c r="S455" i="2"/>
  <c r="T455" i="2" s="1"/>
  <c r="S454" i="2"/>
  <c r="T454" i="2" s="1"/>
  <c r="S453" i="2"/>
  <c r="T453" i="2" s="1"/>
  <c r="S452" i="2"/>
  <c r="T452" i="2" s="1"/>
  <c r="S451" i="2"/>
  <c r="T451" i="2" s="1"/>
  <c r="S450" i="2"/>
  <c r="T450" i="2" s="1"/>
  <c r="S449" i="2"/>
  <c r="T449" i="2" s="1"/>
  <c r="S448" i="2"/>
  <c r="S447" i="2"/>
  <c r="T447" i="2" s="1"/>
  <c r="S446" i="2"/>
  <c r="T446" i="2" s="1"/>
  <c r="S445" i="2"/>
  <c r="T445" i="2" s="1"/>
  <c r="S444" i="2"/>
  <c r="T444" i="2" s="1"/>
  <c r="S511" i="2"/>
  <c r="T511" i="2" s="1"/>
  <c r="S510" i="2"/>
  <c r="T510" i="2" s="1"/>
  <c r="S509" i="2"/>
  <c r="T509" i="2" s="1"/>
  <c r="S514" i="2"/>
  <c r="T514" i="2" s="1"/>
  <c r="S513" i="2"/>
  <c r="T513" i="2" s="1"/>
  <c r="S512" i="2"/>
  <c r="T512" i="2" s="1"/>
  <c r="S517" i="2"/>
  <c r="T517" i="2" s="1"/>
  <c r="S516" i="2"/>
  <c r="T516" i="2" s="1"/>
  <c r="S515" i="2"/>
  <c r="T515" i="2" s="1"/>
  <c r="S502" i="2"/>
  <c r="T502" i="2" s="1"/>
  <c r="S501" i="2"/>
  <c r="T501" i="2" s="1"/>
  <c r="S500" i="2"/>
  <c r="T500" i="2" s="1"/>
  <c r="S505" i="2"/>
  <c r="T505" i="2" s="1"/>
  <c r="S504" i="2"/>
  <c r="T504" i="2" s="1"/>
  <c r="S503" i="2"/>
  <c r="T503" i="2" s="1"/>
  <c r="S507" i="2"/>
  <c r="T507" i="2" s="1"/>
  <c r="S506" i="2"/>
  <c r="T506" i="2" s="1"/>
  <c r="S529" i="2"/>
  <c r="T529" i="2" s="1"/>
  <c r="S528" i="2"/>
  <c r="T528" i="2" s="1"/>
  <c r="S527" i="2"/>
  <c r="T527" i="2" s="1"/>
  <c r="S532" i="2"/>
  <c r="T532" i="2" s="1"/>
  <c r="S531" i="2"/>
  <c r="T531" i="2" s="1"/>
  <c r="S530" i="2"/>
  <c r="T530" i="2" s="1"/>
  <c r="S535" i="2"/>
  <c r="T535" i="2" s="1"/>
  <c r="S534" i="2"/>
  <c r="T534" i="2" s="1"/>
  <c r="S533" i="2"/>
  <c r="T533" i="2" s="1"/>
  <c r="S520" i="2"/>
  <c r="T520" i="2" s="1"/>
  <c r="S519" i="2"/>
  <c r="T519" i="2" s="1"/>
  <c r="S518" i="2"/>
  <c r="T518" i="2" s="1"/>
  <c r="S523" i="2"/>
  <c r="T523" i="2" s="1"/>
  <c r="S522" i="2"/>
  <c r="T522" i="2" s="1"/>
  <c r="S521" i="2"/>
  <c r="T521" i="2" s="1"/>
  <c r="S526" i="2"/>
  <c r="T526" i="2" s="1"/>
  <c r="S525" i="2"/>
  <c r="T525" i="2" s="1"/>
  <c r="S524" i="2"/>
  <c r="T524" i="2" s="1"/>
  <c r="S544" i="2"/>
  <c r="T544" i="2" s="1"/>
  <c r="S543" i="2"/>
  <c r="T543" i="2" s="1"/>
  <c r="S542" i="2"/>
  <c r="T542" i="2" s="1"/>
  <c r="S541" i="2"/>
  <c r="T541" i="2" s="1"/>
  <c r="S540" i="2"/>
  <c r="T540" i="2" s="1"/>
  <c r="S539" i="2"/>
  <c r="T539" i="2" s="1"/>
  <c r="S538" i="2"/>
  <c r="T538" i="2" s="1"/>
  <c r="S537" i="2"/>
  <c r="T537" i="2" s="1"/>
  <c r="S536" i="2"/>
  <c r="T536" i="2" s="1"/>
  <c r="S553" i="2"/>
  <c r="T553" i="2" s="1"/>
  <c r="S552" i="2"/>
  <c r="T552" i="2" s="1"/>
  <c r="S551" i="2"/>
  <c r="T551" i="2" s="1"/>
  <c r="S550" i="2"/>
  <c r="T550" i="2" s="1"/>
  <c r="S549" i="2"/>
  <c r="T549" i="2" s="1"/>
  <c r="S381" i="2"/>
  <c r="T381" i="2" s="1"/>
  <c r="S380" i="2"/>
  <c r="T380" i="2" s="1"/>
  <c r="S375" i="2"/>
  <c r="T375" i="2" s="1"/>
  <c r="S374" i="2"/>
  <c r="T374" i="2" s="1"/>
  <c r="S373" i="2"/>
  <c r="T373" i="2" s="1"/>
  <c r="S369" i="2"/>
  <c r="T369" i="2" s="1"/>
  <c r="S368" i="2"/>
  <c r="T368" i="2" s="1"/>
  <c r="S367" i="2"/>
  <c r="T367" i="2" s="1"/>
  <c r="S378" i="2"/>
  <c r="T378" i="2" s="1"/>
  <c r="S377" i="2"/>
  <c r="T377" i="2" s="1"/>
  <c r="S376" i="2"/>
  <c r="T376" i="2" s="1"/>
  <c r="S372" i="2"/>
  <c r="T372" i="2" s="1"/>
  <c r="S371" i="2"/>
  <c r="T371" i="2" s="1"/>
  <c r="S370" i="2"/>
  <c r="T370" i="2" s="1"/>
  <c r="S366" i="2"/>
  <c r="T366" i="2" s="1"/>
  <c r="S365" i="2"/>
  <c r="T365" i="2" s="1"/>
  <c r="S364" i="2"/>
  <c r="T364" i="2" s="1"/>
  <c r="S363" i="2"/>
  <c r="T363" i="2" s="1"/>
  <c r="S362" i="2"/>
  <c r="T362" i="2" s="1"/>
  <c r="S361" i="2"/>
  <c r="T361" i="2" s="1"/>
  <c r="S357" i="2"/>
  <c r="T357" i="2" s="1"/>
  <c r="S356" i="2"/>
  <c r="T356" i="2" s="1"/>
  <c r="S355" i="2"/>
  <c r="T355" i="2" s="1"/>
  <c r="K329" i="2" l="1"/>
  <c r="R329" i="2"/>
  <c r="S329" i="2"/>
  <c r="T329" i="2"/>
  <c r="K330" i="2"/>
  <c r="R330" i="2"/>
  <c r="S330" i="2"/>
  <c r="T330" i="2"/>
  <c r="K331" i="2"/>
  <c r="R331" i="2"/>
  <c r="S331" i="2"/>
  <c r="T331" i="2"/>
  <c r="K332" i="2"/>
  <c r="R332" i="2"/>
  <c r="S332" i="2"/>
  <c r="T332" i="2"/>
  <c r="K333" i="2"/>
  <c r="R333" i="2"/>
  <c r="S333" i="2"/>
  <c r="T333" i="2"/>
  <c r="K334" i="2"/>
  <c r="R334" i="2"/>
  <c r="S334" i="2"/>
  <c r="T334" i="2"/>
  <c r="K335" i="2"/>
  <c r="R335" i="2"/>
  <c r="S335" i="2"/>
  <c r="T335" i="2"/>
  <c r="K336" i="2"/>
  <c r="R336" i="2"/>
  <c r="S336" i="2"/>
  <c r="T336" i="2"/>
  <c r="K337" i="2"/>
  <c r="R337" i="2"/>
  <c r="S337" i="2"/>
  <c r="T337" i="2" s="1"/>
  <c r="K338" i="2"/>
  <c r="R338" i="2"/>
  <c r="S338" i="2"/>
  <c r="T338" i="2"/>
  <c r="K339" i="2"/>
  <c r="R339" i="2"/>
  <c r="S339" i="2"/>
  <c r="T339" i="2" s="1"/>
  <c r="K340" i="2"/>
  <c r="R340" i="2"/>
  <c r="S340" i="2"/>
  <c r="T340" i="2" s="1"/>
  <c r="K341" i="2"/>
  <c r="R341" i="2"/>
  <c r="S341" i="2"/>
  <c r="T341" i="2" s="1"/>
  <c r="K342" i="2"/>
  <c r="R342" i="2"/>
  <c r="S342" i="2"/>
  <c r="T342" i="2" s="1"/>
  <c r="K343" i="2"/>
  <c r="R343" i="2"/>
  <c r="S343" i="2"/>
  <c r="T343" i="2" s="1"/>
  <c r="K344" i="2"/>
  <c r="R344" i="2"/>
  <c r="S344" i="2"/>
  <c r="T344" i="2" s="1"/>
  <c r="K345" i="2"/>
  <c r="S345" i="2"/>
  <c r="T345" i="2" s="1"/>
  <c r="K328" i="2" l="1"/>
  <c r="R270" i="2"/>
  <c r="S270" i="2"/>
  <c r="T270" i="2" s="1"/>
  <c r="R271" i="2"/>
  <c r="S271" i="2"/>
  <c r="T271" i="2" s="1"/>
  <c r="R272" i="2"/>
  <c r="S272" i="2"/>
  <c r="T272" i="2" s="1"/>
  <c r="R273" i="2"/>
  <c r="S273" i="2"/>
  <c r="T273" i="2" s="1"/>
  <c r="R274" i="2"/>
  <c r="S274" i="2"/>
  <c r="T274" i="2" s="1"/>
  <c r="R275" i="2"/>
  <c r="S275" i="2"/>
  <c r="T275" i="2" s="1"/>
  <c r="R276" i="2"/>
  <c r="S276" i="2"/>
  <c r="T276" i="2" s="1"/>
  <c r="R277" i="2"/>
  <c r="S277" i="2"/>
  <c r="T277" i="2" s="1"/>
  <c r="R278" i="2"/>
  <c r="S278" i="2"/>
  <c r="T278" i="2" s="1"/>
  <c r="R306" i="2"/>
  <c r="S306" i="2"/>
  <c r="T306" i="2" s="1"/>
  <c r="R307" i="2"/>
  <c r="S307" i="2"/>
  <c r="T307" i="2" s="1"/>
  <c r="R308" i="2"/>
  <c r="S308" i="2"/>
  <c r="T308" i="2" s="1"/>
  <c r="R316" i="2"/>
  <c r="S316" i="2"/>
  <c r="T316" i="2"/>
  <c r="R317" i="2"/>
  <c r="S317" i="2"/>
  <c r="T317" i="2"/>
  <c r="R318" i="2"/>
  <c r="S318" i="2"/>
  <c r="T318" i="2" s="1"/>
  <c r="R319" i="2"/>
  <c r="S319" i="2"/>
  <c r="T319" i="2" s="1"/>
  <c r="R320" i="2"/>
  <c r="S320" i="2"/>
  <c r="T320" i="2" s="1"/>
  <c r="R321" i="2"/>
  <c r="S321" i="2"/>
  <c r="T321" i="2" s="1"/>
  <c r="R309" i="2"/>
  <c r="S309" i="2"/>
  <c r="T309" i="2" s="1"/>
  <c r="R310" i="2"/>
  <c r="S310" i="2"/>
  <c r="T310" i="2" s="1"/>
  <c r="R311" i="2"/>
  <c r="S311" i="2"/>
  <c r="T311" i="2" s="1"/>
  <c r="R312" i="2"/>
  <c r="S312" i="2"/>
  <c r="T312" i="2" s="1"/>
  <c r="R313" i="2"/>
  <c r="S313" i="2"/>
  <c r="T313" i="2" s="1"/>
  <c r="R314" i="2"/>
  <c r="S314" i="2"/>
  <c r="T314" i="2" s="1"/>
  <c r="R279" i="2"/>
  <c r="S279" i="2"/>
  <c r="T279" i="2" s="1"/>
  <c r="R280" i="2"/>
  <c r="S280" i="2"/>
  <c r="T280" i="2" s="1"/>
  <c r="R281" i="2"/>
  <c r="S281" i="2"/>
  <c r="T281" i="2" s="1"/>
  <c r="R282" i="2"/>
  <c r="S282" i="2"/>
  <c r="T282" i="2" s="1"/>
  <c r="R283" i="2"/>
  <c r="S283" i="2"/>
  <c r="T283" i="2" s="1"/>
  <c r="R284" i="2"/>
  <c r="S284" i="2"/>
  <c r="T284" i="2" s="1"/>
  <c r="R285" i="2"/>
  <c r="S285" i="2"/>
  <c r="T285" i="2" s="1"/>
  <c r="R286" i="2"/>
  <c r="S286" i="2"/>
  <c r="T286" i="2" s="1"/>
  <c r="R287" i="2"/>
  <c r="S287" i="2"/>
  <c r="T287" i="2" s="1"/>
  <c r="R288" i="2"/>
  <c r="S288" i="2"/>
  <c r="T288" i="2" s="1"/>
  <c r="R289" i="2"/>
  <c r="S289" i="2"/>
  <c r="T289" i="2" s="1"/>
  <c r="R290" i="2"/>
  <c r="S290" i="2"/>
  <c r="T290" i="2" s="1"/>
  <c r="R291" i="2"/>
  <c r="S291" i="2"/>
  <c r="T291" i="2" s="1"/>
  <c r="R292" i="2"/>
  <c r="S292" i="2"/>
  <c r="T292" i="2" s="1"/>
  <c r="R293" i="2"/>
  <c r="S293" i="2"/>
  <c r="T293" i="2" s="1"/>
  <c r="R294" i="2"/>
  <c r="S294" i="2"/>
  <c r="T294" i="2"/>
  <c r="R295" i="2"/>
  <c r="S295" i="2"/>
  <c r="T295" i="2" s="1"/>
  <c r="R296" i="2"/>
  <c r="S296" i="2"/>
  <c r="T296" i="2" s="1"/>
  <c r="R297" i="2"/>
  <c r="S297" i="2"/>
  <c r="T297" i="2" s="1"/>
  <c r="R298" i="2"/>
  <c r="S298" i="2"/>
  <c r="T298" i="2" s="1"/>
  <c r="R299" i="2"/>
  <c r="S299" i="2"/>
  <c r="T299" i="2" s="1"/>
  <c r="R300" i="2"/>
  <c r="S300" i="2"/>
  <c r="T300" i="2" s="1"/>
  <c r="R301" i="2"/>
  <c r="S301" i="2"/>
  <c r="T301" i="2" s="1"/>
  <c r="R302" i="2"/>
  <c r="S302" i="2"/>
  <c r="T302" i="2" s="1"/>
  <c r="R315" i="2"/>
  <c r="S315" i="2"/>
  <c r="T315" i="2" s="1"/>
  <c r="R322" i="2"/>
  <c r="S322" i="2"/>
  <c r="T322" i="2" s="1"/>
  <c r="R323" i="2"/>
  <c r="S323" i="2"/>
  <c r="T323" i="2" s="1"/>
  <c r="R324" i="2"/>
  <c r="S324" i="2"/>
  <c r="T324" i="2" s="1"/>
  <c r="R325" i="2"/>
  <c r="S325" i="2"/>
  <c r="T325" i="2" s="1"/>
  <c r="R326" i="2"/>
  <c r="S326" i="2"/>
  <c r="T326" i="2" s="1"/>
  <c r="R327" i="2"/>
  <c r="S327" i="2"/>
  <c r="T327" i="2" s="1"/>
  <c r="R328" i="2"/>
  <c r="S328" i="2"/>
  <c r="T328" i="2" s="1"/>
  <c r="K270" i="2"/>
  <c r="K271" i="2"/>
  <c r="K272" i="2"/>
  <c r="K273" i="2"/>
  <c r="K274" i="2"/>
  <c r="K275" i="2"/>
  <c r="K276" i="2"/>
  <c r="K277" i="2"/>
  <c r="K278" i="2"/>
  <c r="K306" i="2"/>
  <c r="K307" i="2"/>
  <c r="K308" i="2"/>
  <c r="K316" i="2"/>
  <c r="K317" i="2"/>
  <c r="K318" i="2"/>
  <c r="K319" i="2"/>
  <c r="K320" i="2"/>
  <c r="K321" i="2"/>
  <c r="K205" i="2" l="1"/>
  <c r="K206" i="2"/>
  <c r="K207" i="2"/>
  <c r="K208" i="2"/>
  <c r="K209" i="2"/>
  <c r="K210" i="2"/>
  <c r="K211" i="2"/>
  <c r="K212" i="2"/>
  <c r="K213" i="2"/>
  <c r="K214" i="2"/>
  <c r="K215" i="2"/>
  <c r="K216" i="2"/>
  <c r="K232" i="2"/>
  <c r="K233" i="2"/>
  <c r="K234" i="2"/>
  <c r="K235" i="2"/>
  <c r="K236" i="2"/>
  <c r="K237" i="2"/>
  <c r="K238" i="2"/>
  <c r="K239" i="2"/>
  <c r="K240" i="2"/>
  <c r="K241" i="2"/>
  <c r="K242" i="2"/>
  <c r="K243" i="2"/>
  <c r="K256" i="2"/>
  <c r="K257" i="2"/>
  <c r="K258" i="2"/>
  <c r="K303" i="2"/>
  <c r="K304" i="2"/>
  <c r="K305" i="2"/>
  <c r="K259" i="2"/>
  <c r="K260" i="2"/>
  <c r="K261" i="2"/>
  <c r="K262" i="2"/>
  <c r="K263" i="2"/>
  <c r="K264" i="2"/>
  <c r="K265" i="2"/>
  <c r="K266" i="2"/>
  <c r="K267" i="2"/>
  <c r="K268" i="2"/>
  <c r="K269" i="2"/>
  <c r="R157" i="2" l="1"/>
  <c r="S157" i="2"/>
  <c r="T157" i="2"/>
  <c r="R158" i="2"/>
  <c r="S158" i="2"/>
  <c r="T158" i="2" s="1"/>
  <c r="R159" i="2"/>
  <c r="S159" i="2"/>
  <c r="T159" i="2" s="1"/>
  <c r="R160" i="2"/>
  <c r="S160" i="2"/>
  <c r="T160" i="2" s="1"/>
  <c r="R161" i="2"/>
  <c r="S161" i="2"/>
  <c r="T161" i="2" s="1"/>
  <c r="R162" i="2"/>
  <c r="S162" i="2"/>
  <c r="T162" i="2" s="1"/>
  <c r="R163" i="2"/>
  <c r="S163" i="2"/>
  <c r="T163" i="2" s="1"/>
  <c r="R164" i="2"/>
  <c r="S164" i="2"/>
  <c r="T164" i="2" s="1"/>
  <c r="R165" i="2"/>
  <c r="S165" i="2"/>
  <c r="T165" i="2" s="1"/>
  <c r="R202" i="2"/>
  <c r="S202" i="2"/>
  <c r="T202" i="2" s="1"/>
  <c r="R203" i="2"/>
  <c r="S203" i="2"/>
  <c r="T203" i="2" s="1"/>
  <c r="R204" i="2"/>
  <c r="S204" i="2"/>
  <c r="T204" i="2" s="1"/>
  <c r="R205" i="2"/>
  <c r="S205" i="2"/>
  <c r="T205" i="2" s="1"/>
  <c r="R206" i="2"/>
  <c r="S206" i="2"/>
  <c r="T206" i="2" s="1"/>
  <c r="R207" i="2"/>
  <c r="S207" i="2"/>
  <c r="T207" i="2" s="1"/>
  <c r="R208" i="2"/>
  <c r="S208" i="2"/>
  <c r="T208" i="2" s="1"/>
  <c r="R209" i="2"/>
  <c r="S209" i="2"/>
  <c r="T209" i="2" s="1"/>
  <c r="R210" i="2"/>
  <c r="S210" i="2"/>
  <c r="T210" i="2" s="1"/>
  <c r="R211" i="2"/>
  <c r="S211" i="2"/>
  <c r="T211" i="2" s="1"/>
  <c r="R212" i="2"/>
  <c r="S212" i="2"/>
  <c r="T212" i="2" s="1"/>
  <c r="R213" i="2"/>
  <c r="S213" i="2"/>
  <c r="T213" i="2" s="1"/>
  <c r="R214" i="2"/>
  <c r="S214" i="2"/>
  <c r="T214" i="2" s="1"/>
  <c r="R215" i="2"/>
  <c r="S215" i="2"/>
  <c r="T215" i="2" s="1"/>
  <c r="R216" i="2"/>
  <c r="S216" i="2"/>
  <c r="T216" i="2" s="1"/>
  <c r="R232" i="2"/>
  <c r="S232" i="2"/>
  <c r="T232" i="2" s="1"/>
  <c r="R233" i="2"/>
  <c r="S233" i="2"/>
  <c r="T233" i="2" s="1"/>
  <c r="R234" i="2"/>
  <c r="S234" i="2"/>
  <c r="T234" i="2" s="1"/>
  <c r="R235" i="2"/>
  <c r="S235" i="2"/>
  <c r="T235" i="2" s="1"/>
  <c r="R236" i="2"/>
  <c r="S236" i="2"/>
  <c r="T236" i="2" s="1"/>
  <c r="R237" i="2"/>
  <c r="S237" i="2"/>
  <c r="T237" i="2" s="1"/>
  <c r="R238" i="2"/>
  <c r="S238" i="2"/>
  <c r="T238" i="2" s="1"/>
  <c r="R239" i="2"/>
  <c r="S239" i="2"/>
  <c r="T239" i="2" s="1"/>
  <c r="R240" i="2"/>
  <c r="S240" i="2"/>
  <c r="T240" i="2" s="1"/>
  <c r="R241" i="2"/>
  <c r="S241" i="2"/>
  <c r="T241" i="2" s="1"/>
  <c r="R242" i="2"/>
  <c r="S242" i="2"/>
  <c r="T242" i="2" s="1"/>
  <c r="R243" i="2"/>
  <c r="S243" i="2"/>
  <c r="T243" i="2" s="1"/>
  <c r="R217" i="2"/>
  <c r="S217" i="2"/>
  <c r="T217" i="2" s="1"/>
  <c r="R218" i="2"/>
  <c r="S218" i="2"/>
  <c r="T218" i="2" s="1"/>
  <c r="R219" i="2"/>
  <c r="S219" i="2"/>
  <c r="T219" i="2" s="1"/>
  <c r="R220" i="2"/>
  <c r="S220" i="2"/>
  <c r="T220" i="2" s="1"/>
  <c r="R221" i="2"/>
  <c r="S221" i="2"/>
  <c r="T221" i="2" s="1"/>
  <c r="R222" i="2"/>
  <c r="S222" i="2"/>
  <c r="T222" i="2" s="1"/>
  <c r="R223" i="2"/>
  <c r="S223" i="2"/>
  <c r="T223" i="2" s="1"/>
  <c r="R224" i="2"/>
  <c r="S224" i="2"/>
  <c r="T224" i="2" s="1"/>
  <c r="R225" i="2"/>
  <c r="S225" i="2"/>
  <c r="T225" i="2" s="1"/>
  <c r="R226" i="2"/>
  <c r="S226" i="2"/>
  <c r="T226" i="2" s="1"/>
  <c r="R227" i="2"/>
  <c r="S227" i="2"/>
  <c r="T227" i="2" s="1"/>
  <c r="R228" i="2"/>
  <c r="S228" i="2"/>
  <c r="T228" i="2" s="1"/>
  <c r="R229" i="2"/>
  <c r="S229" i="2"/>
  <c r="T229" i="2" s="1"/>
  <c r="R230" i="2"/>
  <c r="S230" i="2"/>
  <c r="T230" i="2" s="1"/>
  <c r="R231" i="2"/>
  <c r="S231" i="2"/>
  <c r="T231" i="2" s="1"/>
  <c r="R244" i="2"/>
  <c r="S244" i="2"/>
  <c r="T244" i="2" s="1"/>
  <c r="R245" i="2"/>
  <c r="S245" i="2"/>
  <c r="T245" i="2" s="1"/>
  <c r="R246" i="2"/>
  <c r="S246" i="2"/>
  <c r="T246" i="2" s="1"/>
  <c r="R247" i="2"/>
  <c r="S247" i="2"/>
  <c r="T247" i="2" s="1"/>
  <c r="R248" i="2"/>
  <c r="S248" i="2"/>
  <c r="T248" i="2" s="1"/>
  <c r="R249" i="2"/>
  <c r="S249" i="2"/>
  <c r="T249" i="2" s="1"/>
  <c r="R250" i="2"/>
  <c r="S250" i="2"/>
  <c r="T250" i="2" s="1"/>
  <c r="R251" i="2"/>
  <c r="S251" i="2"/>
  <c r="T251" i="2" s="1"/>
  <c r="R252" i="2"/>
  <c r="S252" i="2"/>
  <c r="T252" i="2" s="1"/>
  <c r="R253" i="2"/>
  <c r="S253" i="2"/>
  <c r="T253" i="2" s="1"/>
  <c r="R254" i="2"/>
  <c r="S254" i="2"/>
  <c r="T254" i="2" s="1"/>
  <c r="R255" i="2"/>
  <c r="S255" i="2"/>
  <c r="T255" i="2" s="1"/>
  <c r="R256" i="2"/>
  <c r="S256" i="2"/>
  <c r="T256" i="2" s="1"/>
  <c r="R257" i="2"/>
  <c r="S257" i="2"/>
  <c r="T257" i="2" s="1"/>
  <c r="R258" i="2"/>
  <c r="S258" i="2"/>
  <c r="T258" i="2" s="1"/>
  <c r="R303" i="2"/>
  <c r="S303" i="2"/>
  <c r="T303" i="2" s="1"/>
  <c r="R304" i="2"/>
  <c r="S304" i="2"/>
  <c r="T304" i="2" s="1"/>
  <c r="R305" i="2"/>
  <c r="S305" i="2"/>
  <c r="T305" i="2" s="1"/>
  <c r="R259" i="2"/>
  <c r="S259" i="2"/>
  <c r="T259" i="2" s="1"/>
  <c r="R260" i="2"/>
  <c r="S260" i="2"/>
  <c r="T260" i="2" s="1"/>
  <c r="R261" i="2"/>
  <c r="S261" i="2"/>
  <c r="T261" i="2" s="1"/>
  <c r="R262" i="2"/>
  <c r="S262" i="2"/>
  <c r="T262" i="2" s="1"/>
  <c r="R263" i="2"/>
  <c r="S263" i="2"/>
  <c r="T263" i="2" s="1"/>
  <c r="R264" i="2"/>
  <c r="S264" i="2"/>
  <c r="T264" i="2" s="1"/>
  <c r="R265" i="2"/>
  <c r="S265" i="2"/>
  <c r="T265" i="2" s="1"/>
  <c r="R266" i="2"/>
  <c r="S266" i="2"/>
  <c r="T266" i="2" s="1"/>
  <c r="R267" i="2"/>
  <c r="S267" i="2"/>
  <c r="T267" i="2" s="1"/>
  <c r="R268" i="2"/>
  <c r="S268" i="2"/>
  <c r="T268" i="2" s="1"/>
  <c r="R269" i="2"/>
  <c r="S269" i="2"/>
  <c r="T269" i="2" s="1"/>
  <c r="K203" i="2"/>
  <c r="K204" i="2"/>
  <c r="K202" i="2"/>
  <c r="K170" i="2"/>
  <c r="K171" i="2"/>
  <c r="K169" i="2"/>
  <c r="K173" i="2"/>
  <c r="K174" i="2"/>
  <c r="K172" i="2"/>
  <c r="K168" i="2"/>
  <c r="K175" i="2"/>
  <c r="K176" i="2"/>
  <c r="K177" i="2"/>
  <c r="K178" i="2"/>
  <c r="K179" i="2"/>
  <c r="K180" i="2"/>
  <c r="K181" i="2"/>
  <c r="K182" i="2"/>
  <c r="K183" i="2"/>
  <c r="K148" i="2"/>
  <c r="K149" i="2"/>
  <c r="K150" i="2"/>
  <c r="K151" i="2"/>
  <c r="K152" i="2"/>
  <c r="K153" i="2"/>
  <c r="K154" i="2"/>
  <c r="K155" i="2"/>
  <c r="K156" i="2"/>
  <c r="R129" i="2" l="1"/>
  <c r="S129" i="2"/>
  <c r="T129" i="2"/>
  <c r="R130" i="2"/>
  <c r="S130" i="2"/>
  <c r="T130" i="2" s="1"/>
  <c r="R131" i="2"/>
  <c r="S131" i="2"/>
  <c r="T131" i="2" s="1"/>
  <c r="R132" i="2"/>
  <c r="S132" i="2"/>
  <c r="T132" i="2"/>
  <c r="R133" i="2"/>
  <c r="S133" i="2"/>
  <c r="T133" i="2" s="1"/>
  <c r="R134" i="2"/>
  <c r="S134" i="2"/>
  <c r="T134" i="2" s="1"/>
  <c r="R135" i="2"/>
  <c r="S135" i="2"/>
  <c r="T135" i="2" s="1"/>
  <c r="R136" i="2"/>
  <c r="S136" i="2"/>
  <c r="T136" i="2" s="1"/>
  <c r="R137" i="2"/>
  <c r="S137" i="2"/>
  <c r="T137" i="2" s="1"/>
  <c r="R138" i="2"/>
  <c r="S138" i="2"/>
  <c r="T138" i="2" s="1"/>
  <c r="R139" i="2"/>
  <c r="S139" i="2"/>
  <c r="T139" i="2" s="1"/>
  <c r="R140" i="2"/>
  <c r="S140" i="2"/>
  <c r="T140" i="2" s="1"/>
  <c r="R141" i="2"/>
  <c r="S141" i="2"/>
  <c r="T141" i="2" s="1"/>
  <c r="R142" i="2"/>
  <c r="S142" i="2"/>
  <c r="T142" i="2" s="1"/>
  <c r="R143" i="2"/>
  <c r="S143" i="2"/>
  <c r="T143" i="2" s="1"/>
  <c r="R144" i="2"/>
  <c r="S144" i="2"/>
  <c r="T144" i="2" s="1"/>
  <c r="R145" i="2"/>
  <c r="S145" i="2"/>
  <c r="T145" i="2" s="1"/>
  <c r="R146" i="2"/>
  <c r="S146" i="2"/>
  <c r="T146" i="2" s="1"/>
  <c r="R147" i="2"/>
  <c r="S147" i="2"/>
  <c r="T147" i="2" s="1"/>
  <c r="R166" i="2"/>
  <c r="S166" i="2"/>
  <c r="T166" i="2" s="1"/>
  <c r="R167" i="2"/>
  <c r="S167" i="2"/>
  <c r="T167" i="2" s="1"/>
  <c r="R168" i="2"/>
  <c r="S168" i="2"/>
  <c r="T168" i="2" s="1"/>
  <c r="R169" i="2"/>
  <c r="S169" i="2"/>
  <c r="T169" i="2" s="1"/>
  <c r="R170" i="2"/>
  <c r="S170" i="2"/>
  <c r="T170" i="2" s="1"/>
  <c r="R171" i="2"/>
  <c r="S171" i="2"/>
  <c r="T171" i="2" s="1"/>
  <c r="R172" i="2"/>
  <c r="S172" i="2"/>
  <c r="T172" i="2" s="1"/>
  <c r="R173" i="2"/>
  <c r="S173" i="2"/>
  <c r="T173" i="2" s="1"/>
  <c r="R174" i="2"/>
  <c r="S174" i="2"/>
  <c r="T174" i="2" s="1"/>
  <c r="R175" i="2"/>
  <c r="S175" i="2"/>
  <c r="T175" i="2" s="1"/>
  <c r="R176" i="2"/>
  <c r="S176" i="2"/>
  <c r="T176" i="2" s="1"/>
  <c r="R177" i="2"/>
  <c r="S177" i="2"/>
  <c r="T177" i="2" s="1"/>
  <c r="R178" i="2"/>
  <c r="S178" i="2"/>
  <c r="T178" i="2" s="1"/>
  <c r="R179" i="2"/>
  <c r="S179" i="2"/>
  <c r="T179" i="2" s="1"/>
  <c r="R180" i="2"/>
  <c r="S180" i="2"/>
  <c r="T180" i="2" s="1"/>
  <c r="R181" i="2"/>
  <c r="S181" i="2"/>
  <c r="T181" i="2" s="1"/>
  <c r="R182" i="2"/>
  <c r="S182" i="2"/>
  <c r="T182" i="2" s="1"/>
  <c r="R183" i="2"/>
  <c r="S183" i="2"/>
  <c r="T183" i="2" s="1"/>
  <c r="R148" i="2"/>
  <c r="S148" i="2"/>
  <c r="T148" i="2" s="1"/>
  <c r="R149" i="2"/>
  <c r="S149" i="2"/>
  <c r="T149" i="2" s="1"/>
  <c r="R150" i="2"/>
  <c r="S150" i="2"/>
  <c r="T150" i="2" s="1"/>
  <c r="R151" i="2"/>
  <c r="S151" i="2"/>
  <c r="T151" i="2" s="1"/>
  <c r="R152" i="2"/>
  <c r="S152" i="2"/>
  <c r="T152" i="2" s="1"/>
  <c r="R153" i="2"/>
  <c r="S153" i="2"/>
  <c r="T153" i="2" s="1"/>
  <c r="R154" i="2"/>
  <c r="S154" i="2"/>
  <c r="T154" i="2" s="1"/>
  <c r="R155" i="2"/>
  <c r="S155" i="2"/>
  <c r="T155" i="2" s="1"/>
  <c r="R156" i="2"/>
  <c r="S156" i="2"/>
  <c r="T156" i="2" s="1"/>
  <c r="R184" i="2"/>
  <c r="S184" i="2"/>
  <c r="T184" i="2" s="1"/>
  <c r="R185" i="2"/>
  <c r="S185" i="2"/>
  <c r="T185" i="2" s="1"/>
  <c r="R186" i="2"/>
  <c r="S186" i="2"/>
  <c r="T186" i="2" s="1"/>
  <c r="R187" i="2"/>
  <c r="S187" i="2"/>
  <c r="T187" i="2" s="1"/>
  <c r="R188" i="2"/>
  <c r="S188" i="2"/>
  <c r="T188" i="2" s="1"/>
  <c r="R189" i="2"/>
  <c r="S189" i="2"/>
  <c r="T189" i="2" s="1"/>
  <c r="R190" i="2"/>
  <c r="S190" i="2"/>
  <c r="T190" i="2" s="1"/>
  <c r="R191" i="2"/>
  <c r="S191" i="2"/>
  <c r="T191" i="2" s="1"/>
  <c r="R192" i="2"/>
  <c r="S192" i="2"/>
  <c r="T192" i="2" s="1"/>
  <c r="R193" i="2"/>
  <c r="S193" i="2"/>
  <c r="T193" i="2" s="1"/>
  <c r="R194" i="2"/>
  <c r="S194" i="2"/>
  <c r="T194" i="2" s="1"/>
  <c r="R195" i="2"/>
  <c r="S195" i="2"/>
  <c r="T195" i="2" s="1"/>
  <c r="R196" i="2"/>
  <c r="S196" i="2"/>
  <c r="T196" i="2" s="1"/>
  <c r="R197" i="2"/>
  <c r="S197" i="2"/>
  <c r="T197" i="2" s="1"/>
  <c r="R198" i="2"/>
  <c r="S198" i="2"/>
  <c r="T198" i="2" s="1"/>
  <c r="R199" i="2"/>
  <c r="S199" i="2"/>
  <c r="T199" i="2" s="1"/>
  <c r="R200" i="2"/>
  <c r="S200" i="2"/>
  <c r="T200" i="2" s="1"/>
  <c r="R201" i="2"/>
  <c r="S201" i="2"/>
  <c r="T201" i="2" s="1"/>
  <c r="K167" i="2"/>
  <c r="K166" i="2"/>
  <c r="K107" i="2"/>
  <c r="K108" i="2"/>
  <c r="K109" i="2"/>
  <c r="K110" i="2"/>
  <c r="K111" i="2"/>
  <c r="K112" i="2"/>
  <c r="K113" i="2"/>
  <c r="K114" i="2"/>
  <c r="K115" i="2"/>
  <c r="K116" i="2"/>
  <c r="K117" i="2"/>
  <c r="K118" i="2"/>
  <c r="K119" i="2"/>
  <c r="K120" i="2"/>
  <c r="K121" i="2"/>
  <c r="K122" i="2"/>
  <c r="K123" i="2"/>
  <c r="K106" i="2"/>
  <c r="R93" i="2" l="1"/>
  <c r="S93" i="2"/>
  <c r="T93" i="2" s="1"/>
  <c r="R94" i="2"/>
  <c r="S94" i="2"/>
  <c r="T94" i="2" s="1"/>
  <c r="R95" i="2"/>
  <c r="S95" i="2"/>
  <c r="T95" i="2" s="1"/>
  <c r="R96" i="2"/>
  <c r="S96" i="2"/>
  <c r="T96" i="2" s="1"/>
  <c r="R97" i="2"/>
  <c r="S97" i="2"/>
  <c r="T97" i="2" s="1"/>
  <c r="R98" i="2"/>
  <c r="S98" i="2"/>
  <c r="T98" i="2" s="1"/>
  <c r="R99" i="2"/>
  <c r="S99" i="2"/>
  <c r="T99" i="2" s="1"/>
  <c r="R100" i="2"/>
  <c r="S100" i="2"/>
  <c r="T100" i="2" s="1"/>
  <c r="R101" i="2"/>
  <c r="S101" i="2"/>
  <c r="T101" i="2" s="1"/>
  <c r="R102" i="2"/>
  <c r="S102" i="2"/>
  <c r="T102" i="2" s="1"/>
  <c r="R103" i="2"/>
  <c r="S103" i="2"/>
  <c r="T103" i="2" s="1"/>
  <c r="R104" i="2"/>
  <c r="S104" i="2"/>
  <c r="T104" i="2" s="1"/>
  <c r="R105" i="2"/>
  <c r="S105" i="2"/>
  <c r="T105" i="2" s="1"/>
  <c r="R106" i="2"/>
  <c r="S106" i="2"/>
  <c r="T106" i="2" s="1"/>
  <c r="R107" i="2"/>
  <c r="S107" i="2"/>
  <c r="T107" i="2" s="1"/>
  <c r="R108" i="2"/>
  <c r="S108" i="2"/>
  <c r="T108" i="2" s="1"/>
  <c r="R109" i="2"/>
  <c r="S109" i="2"/>
  <c r="T109" i="2" s="1"/>
  <c r="R110" i="2"/>
  <c r="S110" i="2"/>
  <c r="T110" i="2" s="1"/>
  <c r="R111" i="2"/>
  <c r="S111" i="2"/>
  <c r="T111" i="2" s="1"/>
  <c r="R112" i="2"/>
  <c r="S112" i="2"/>
  <c r="T112" i="2" s="1"/>
  <c r="R113" i="2"/>
  <c r="S113" i="2"/>
  <c r="T113" i="2" s="1"/>
  <c r="R114" i="2"/>
  <c r="S114" i="2"/>
  <c r="T114" i="2" s="1"/>
  <c r="R115" i="2"/>
  <c r="S115" i="2"/>
  <c r="T115" i="2" s="1"/>
  <c r="R116" i="2"/>
  <c r="S116" i="2"/>
  <c r="T116" i="2" s="1"/>
  <c r="R117" i="2"/>
  <c r="S117" i="2"/>
  <c r="T117" i="2" s="1"/>
  <c r="R118" i="2"/>
  <c r="S118" i="2"/>
  <c r="T118" i="2" s="1"/>
  <c r="R119" i="2"/>
  <c r="S119" i="2"/>
  <c r="T119" i="2" s="1"/>
  <c r="R120" i="2"/>
  <c r="S120" i="2"/>
  <c r="T120" i="2" s="1"/>
  <c r="R121" i="2"/>
  <c r="S121" i="2"/>
  <c r="T121" i="2" s="1"/>
  <c r="R122" i="2"/>
  <c r="S122" i="2"/>
  <c r="T122" i="2" s="1"/>
  <c r="R123" i="2"/>
  <c r="S123" i="2"/>
  <c r="T123" i="2" s="1"/>
  <c r="R124" i="2"/>
  <c r="S124" i="2"/>
  <c r="T124" i="2" s="1"/>
  <c r="R125" i="2"/>
  <c r="S125" i="2"/>
  <c r="T125" i="2" s="1"/>
  <c r="R126" i="2"/>
  <c r="S126" i="2"/>
  <c r="T126" i="2" s="1"/>
  <c r="R127" i="2"/>
  <c r="S127" i="2"/>
  <c r="T127" i="2" s="1"/>
  <c r="R128" i="2"/>
  <c r="S128" i="2"/>
  <c r="T128" i="2" s="1"/>
  <c r="R57" i="2"/>
  <c r="S57" i="2"/>
  <c r="T57" i="2" s="1"/>
  <c r="R58" i="2"/>
  <c r="S58" i="2"/>
  <c r="T58" i="2" s="1"/>
  <c r="R59" i="2"/>
  <c r="S59" i="2"/>
  <c r="T59" i="2" s="1"/>
  <c r="R60" i="2"/>
  <c r="S60" i="2"/>
  <c r="T60" i="2" s="1"/>
  <c r="R61" i="2"/>
  <c r="S61" i="2"/>
  <c r="T61" i="2" s="1"/>
  <c r="R62" i="2"/>
  <c r="S62" i="2"/>
  <c r="T62" i="2" s="1"/>
  <c r="R63" i="2"/>
  <c r="S63" i="2"/>
  <c r="T63" i="2" s="1"/>
  <c r="R64" i="2"/>
  <c r="S64" i="2"/>
  <c r="T64" i="2" s="1"/>
  <c r="R65" i="2"/>
  <c r="S65" i="2"/>
  <c r="T65" i="2" s="1"/>
  <c r="R66" i="2"/>
  <c r="S66" i="2"/>
  <c r="T66" i="2" s="1"/>
  <c r="R85" i="2"/>
  <c r="S85" i="2"/>
  <c r="T85" i="2" s="1"/>
  <c r="R86" i="2"/>
  <c r="S86" i="2"/>
  <c r="T86" i="2" s="1"/>
  <c r="R87" i="2"/>
  <c r="S87" i="2"/>
  <c r="T87" i="2" s="1"/>
  <c r="R88" i="2"/>
  <c r="S88" i="2"/>
  <c r="T88" i="2" s="1"/>
  <c r="R89" i="2"/>
  <c r="S89" i="2"/>
  <c r="T89" i="2" s="1"/>
  <c r="R90" i="2"/>
  <c r="S90" i="2"/>
  <c r="T90" i="2" s="1"/>
  <c r="R91" i="2"/>
  <c r="S91" i="2"/>
  <c r="T91" i="2" s="1"/>
  <c r="R92" i="2"/>
  <c r="S92" i="2"/>
  <c r="T92" i="2" s="1"/>
  <c r="S71" i="2"/>
  <c r="T71" i="2" s="1"/>
  <c r="R67" i="2"/>
  <c r="S67" i="2"/>
  <c r="T67" i="2" s="1"/>
  <c r="R68" i="2"/>
  <c r="S68" i="2"/>
  <c r="T68" i="2" s="1"/>
  <c r="R69" i="2"/>
  <c r="S69" i="2"/>
  <c r="T69" i="2" s="1"/>
  <c r="R70" i="2"/>
  <c r="S70" i="2"/>
  <c r="T70" i="2" s="1"/>
  <c r="R71" i="2"/>
  <c r="R72" i="2"/>
  <c r="S72" i="2"/>
  <c r="T72" i="2" s="1"/>
  <c r="R73" i="2"/>
  <c r="S73" i="2"/>
  <c r="T73" i="2" s="1"/>
  <c r="R74" i="2"/>
  <c r="S74" i="2"/>
  <c r="T74" i="2" s="1"/>
  <c r="R75" i="2"/>
  <c r="S75" i="2"/>
  <c r="T75" i="2" s="1"/>
  <c r="R76" i="2"/>
  <c r="S76" i="2"/>
  <c r="T76" i="2" s="1"/>
  <c r="R77" i="2"/>
  <c r="S77" i="2"/>
  <c r="T77" i="2" s="1"/>
  <c r="R78" i="2"/>
  <c r="S78" i="2"/>
  <c r="T78" i="2" s="1"/>
  <c r="R79" i="2"/>
  <c r="S79" i="2"/>
  <c r="T79" i="2" s="1"/>
  <c r="R80" i="2"/>
  <c r="S80" i="2"/>
  <c r="T80" i="2" s="1"/>
  <c r="R81" i="2"/>
  <c r="S81" i="2"/>
  <c r="T81" i="2" s="1"/>
  <c r="R82" i="2"/>
  <c r="S82" i="2"/>
  <c r="T82" i="2" s="1"/>
  <c r="R83" i="2"/>
  <c r="S83" i="2"/>
  <c r="T83" i="2" s="1"/>
  <c r="R84" i="2"/>
  <c r="S84" i="2"/>
  <c r="T84" i="2" s="1"/>
  <c r="R49" i="2"/>
  <c r="S49" i="2"/>
  <c r="T49" i="2" s="1"/>
  <c r="R50" i="2"/>
  <c r="S50" i="2"/>
  <c r="T50" i="2" s="1"/>
  <c r="R51" i="2"/>
  <c r="S51" i="2"/>
  <c r="T51" i="2" s="1"/>
  <c r="R52" i="2"/>
  <c r="S52" i="2"/>
  <c r="T52" i="2" s="1"/>
  <c r="R53" i="2"/>
  <c r="S53" i="2"/>
  <c r="T53" i="2" s="1"/>
  <c r="R54" i="2"/>
  <c r="S54" i="2"/>
  <c r="T54" i="2" s="1"/>
  <c r="R55" i="2"/>
  <c r="S55" i="2"/>
  <c r="T55" i="2" s="1"/>
  <c r="R56" i="2"/>
  <c r="S56" i="2"/>
  <c r="T56" i="2" s="1"/>
  <c r="R45" i="2" l="1"/>
  <c r="S45" i="2"/>
  <c r="T45" i="2" s="1"/>
  <c r="R46" i="2"/>
  <c r="S46" i="2"/>
  <c r="T46" i="2" s="1"/>
  <c r="R47" i="2"/>
  <c r="S47" i="2"/>
  <c r="T47" i="2" s="1"/>
  <c r="R48" i="2"/>
  <c r="S48" i="2"/>
  <c r="T48" i="2" s="1"/>
  <c r="R41" i="2"/>
  <c r="S41" i="2"/>
  <c r="T41" i="2" s="1"/>
  <c r="R42" i="2"/>
  <c r="S42" i="2"/>
  <c r="T42" i="2" s="1"/>
  <c r="R43" i="2"/>
  <c r="S43" i="2"/>
  <c r="T43" i="2" s="1"/>
  <c r="R44" i="2"/>
  <c r="S44" i="2"/>
  <c r="T44" i="2" s="1"/>
  <c r="R33" i="2"/>
  <c r="S33" i="2"/>
  <c r="T33" i="2" s="1"/>
  <c r="R34" i="2"/>
  <c r="S34" i="2"/>
  <c r="T34" i="2" s="1"/>
  <c r="R35" i="2"/>
  <c r="S35" i="2"/>
  <c r="T35" i="2" s="1"/>
  <c r="R36" i="2"/>
  <c r="S36" i="2"/>
  <c r="T36" i="2" s="1"/>
  <c r="R37" i="2"/>
  <c r="S37" i="2"/>
  <c r="T37" i="2" s="1"/>
  <c r="R38" i="2"/>
  <c r="S38" i="2"/>
  <c r="T38" i="2" s="1"/>
  <c r="R39" i="2"/>
  <c r="S39" i="2"/>
  <c r="T39" i="2" s="1"/>
  <c r="R40" i="2"/>
  <c r="S40" i="2"/>
  <c r="T40" i="2" s="1"/>
  <c r="R3" i="2" l="1"/>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2" i="2"/>
  <c r="S14" i="2"/>
  <c r="T14" i="2" s="1"/>
  <c r="S3" i="2"/>
  <c r="T3" i="2" s="1"/>
  <c r="S4" i="2"/>
  <c r="T4" i="2" s="1"/>
  <c r="S5" i="2"/>
  <c r="T5" i="2" s="1"/>
  <c r="S6" i="2"/>
  <c r="T6" i="2" s="1"/>
  <c r="S7" i="2"/>
  <c r="T7" i="2" s="1"/>
  <c r="S8" i="2"/>
  <c r="T8" i="2" s="1"/>
  <c r="S9" i="2"/>
  <c r="T9" i="2" s="1"/>
  <c r="S10" i="2"/>
  <c r="T10" i="2" s="1"/>
  <c r="S11" i="2"/>
  <c r="T11" i="2" s="1"/>
  <c r="S12" i="2"/>
  <c r="T12" i="2" s="1"/>
  <c r="S13" i="2"/>
  <c r="T13" i="2" s="1"/>
  <c r="S15" i="2"/>
  <c r="T15" i="2" s="1"/>
  <c r="S16" i="2"/>
  <c r="T16" i="2" s="1"/>
  <c r="S17" i="2"/>
  <c r="T17" i="2" s="1"/>
  <c r="S18" i="2"/>
  <c r="T18" i="2" s="1"/>
  <c r="S19" i="2"/>
  <c r="T19" i="2" s="1"/>
  <c r="S20" i="2"/>
  <c r="T20" i="2" s="1"/>
  <c r="S21" i="2"/>
  <c r="T21" i="2" s="1"/>
  <c r="S22" i="2"/>
  <c r="T22" i="2" s="1"/>
  <c r="S23" i="2"/>
  <c r="T23" i="2" s="1"/>
  <c r="S24" i="2"/>
  <c r="T24" i="2" s="1"/>
  <c r="S25" i="2"/>
  <c r="T25" i="2" s="1"/>
  <c r="S26" i="2"/>
  <c r="T26" i="2" s="1"/>
  <c r="S27" i="2"/>
  <c r="T27" i="2" s="1"/>
  <c r="S28" i="2"/>
  <c r="T28" i="2" s="1"/>
  <c r="S29" i="2"/>
  <c r="T29" i="2" s="1"/>
  <c r="S30" i="2"/>
  <c r="T30" i="2" s="1"/>
  <c r="S31" i="2"/>
  <c r="T31" i="2" s="1"/>
  <c r="S32" i="2"/>
  <c r="T32" i="2" s="1"/>
  <c r="S2" i="2"/>
  <c r="T2" i="2" s="1"/>
</calcChain>
</file>

<file path=xl/sharedStrings.xml><?xml version="1.0" encoding="utf-8"?>
<sst xmlns="http://schemas.openxmlformats.org/spreadsheetml/2006/main" count="4134" uniqueCount="487">
  <si>
    <t>exposed</t>
  </si>
  <si>
    <t>Density</t>
  </si>
  <si>
    <t>Date</t>
  </si>
  <si>
    <t>Observer</t>
  </si>
  <si>
    <t>Time.Start</t>
  </si>
  <si>
    <t>Time.End</t>
  </si>
  <si>
    <t>Goby.ID</t>
  </si>
  <si>
    <t>Starting.location.(TOL,.rocks,.sand)</t>
  </si>
  <si>
    <t>Starting.position.(exposed,.hidden)</t>
  </si>
  <si>
    <t>Total.time.exposed</t>
  </si>
  <si>
    <t>Total.time.hidden</t>
  </si>
  <si>
    <t>chased.by.size/tag</t>
  </si>
  <si>
    <t>size/tag.chased</t>
  </si>
  <si>
    <t>Nearest.TOL.num</t>
  </si>
  <si>
    <t>num.bites</t>
  </si>
  <si>
    <t>num.times.chased</t>
  </si>
  <si>
    <t>num.times.chaser</t>
  </si>
  <si>
    <t>LS</t>
  </si>
  <si>
    <t>NA</t>
  </si>
  <si>
    <t>NTS</t>
  </si>
  <si>
    <t>rock</t>
  </si>
  <si>
    <t>hidden</t>
  </si>
  <si>
    <t>area.used.cm.2</t>
  </si>
  <si>
    <t>PACL</t>
  </si>
  <si>
    <t>predator.size</t>
  </si>
  <si>
    <t>big male in TOL 1</t>
  </si>
  <si>
    <t>1.2.5</t>
  </si>
  <si>
    <t>SEPU</t>
  </si>
  <si>
    <t>SEPU chased 2nd fish observation</t>
  </si>
  <si>
    <t>hidden(?)</t>
  </si>
  <si>
    <t>notes.observer</t>
  </si>
  <si>
    <t>notes.gj</t>
  </si>
  <si>
    <t>not likely a gravid 39</t>
  </si>
  <si>
    <t>JPACL, JSEPU</t>
  </si>
  <si>
    <t>Days.after.deployment</t>
  </si>
  <si>
    <t>waiting to hear back from LS on confirmed size</t>
  </si>
  <si>
    <t>big goby TOL 1</t>
  </si>
  <si>
    <t>JSEPU</t>
  </si>
  <si>
    <t>HYRU ate small goby</t>
  </si>
  <si>
    <t>unlikely, but could happen, if it did, then the goby was likely messed up to begin with</t>
  </si>
  <si>
    <t>gobies in TOL 1 and 2</t>
  </si>
  <si>
    <t>likely moved more than 1 time if it moved a total of 200 mm and used that much area</t>
  </si>
  <si>
    <t>GJ</t>
  </si>
  <si>
    <t>no gobies in TOLS</t>
  </si>
  <si>
    <t>1 male (30+) looking a bit fuzzy at the fins</t>
  </si>
  <si>
    <t>chased by a small BEG (not super sig.)</t>
  </si>
  <si>
    <t>29(g1).23(g0)</t>
  </si>
  <si>
    <t>30+(likely male, twice).29(g2)</t>
  </si>
  <si>
    <t>2xJPACL(10)</t>
  </si>
  <si>
    <t>no gobies in TOLS.acetate sheet #5 was out of the TOL. Saw male jerks from chasing male</t>
  </si>
  <si>
    <t>Honker male chasing down plump lady while guarding TOL 1</t>
  </si>
  <si>
    <t>FESPU(10)</t>
  </si>
  <si>
    <t>goby in TOL 1</t>
  </si>
  <si>
    <t>TOL</t>
  </si>
  <si>
    <t>27(g0)</t>
  </si>
  <si>
    <t>I counted any time spent in the TOL as well as any time spent out of the TOL but hidden in shadows as time hidden, any time that the goby was outside of the TOL and exposed on rock I counted as exposed</t>
  </si>
  <si>
    <t>gobies in TOLS 2 and 4. dead 27 on mesh, removed, but did not make it to the surface</t>
  </si>
  <si>
    <t>moved a lot from rock to reef frame (PVC). Chaser was in TOL, couldn't see tag of chaser</t>
  </si>
  <si>
    <t>FESPUx2(13) chased</t>
  </si>
  <si>
    <t>FHASE(20) chase at 4:50 timing</t>
  </si>
  <si>
    <t>no tag seen, but definitely in the 30/31 range, likely a head tag</t>
  </si>
  <si>
    <t>proportion.exposed</t>
  </si>
  <si>
    <t>proportion.hidden</t>
  </si>
  <si>
    <t>Low</t>
  </si>
  <si>
    <t>Medium</t>
  </si>
  <si>
    <t>23(g0)</t>
  </si>
  <si>
    <t>30(g3)x3</t>
  </si>
  <si>
    <t>chased 3 times by the same large female</t>
  </si>
  <si>
    <t>30(g1)</t>
  </si>
  <si>
    <t>Interesting that it chased away a much larger/gravid female</t>
  </si>
  <si>
    <t>26(g1)</t>
  </si>
  <si>
    <t>30(g3)x2</t>
  </si>
  <si>
    <t>High</t>
  </si>
  <si>
    <t>sand</t>
  </si>
  <si>
    <t>5 FHASE(8) swam through, no effect on focal individuals</t>
  </si>
  <si>
    <t>26(g0)</t>
  </si>
  <si>
    <t>FHASE (20)</t>
  </si>
  <si>
    <t>disappeared into rocks, never came out again</t>
  </si>
  <si>
    <t>23 (g0) x5</t>
  </si>
  <si>
    <t>CAPR (15) swam through</t>
  </si>
  <si>
    <t>26 (g1) x2, 30 x1</t>
  </si>
  <si>
    <t>28 x1, 30 x2</t>
  </si>
  <si>
    <t>got a close look, but couldn't see tag</t>
  </si>
  <si>
    <t>hardly moved, or took any bites</t>
  </si>
  <si>
    <t>31 (g1)</t>
  </si>
  <si>
    <t>IF I DON'T LIST A NUMBER FOR GRAVIDITY (FOR CHASER/CHASEE) THEN IT WAS A G0</t>
  </si>
  <si>
    <t>male was in TOL, let, then focal individual went in TOL 1, then left</t>
  </si>
  <si>
    <t>PACL (15) darted toward mesh and 3 BBGS reacted within cage! Neat!</t>
  </si>
  <si>
    <t>was neutrally bouyant for about 15 seconds at the end of the observation</t>
  </si>
  <si>
    <t>28 (g2) x2</t>
  </si>
  <si>
    <t>chased into rocks by 28, was not seen on reef exposed after 1:44</t>
  </si>
  <si>
    <t>41 x1, 32 (g1)</t>
  </si>
  <si>
    <t xml:space="preserve">chased by giga goby into TOL 2 </t>
  </si>
  <si>
    <t>FSEPU (21)</t>
  </si>
  <si>
    <t>PACL (11), FSEPU (11) x2</t>
  </si>
  <si>
    <t>chased into rocks by FSEPU</t>
  </si>
  <si>
    <t>FSEPU (10) at edge of cage</t>
  </si>
  <si>
    <t>FHASE (8) X5, PACL (10) X2</t>
  </si>
  <si>
    <t>FSEPU (20) PASSED BY</t>
  </si>
  <si>
    <t>HR didn't record the tag info for chaser/chasee</t>
  </si>
  <si>
    <t>HR</t>
  </si>
  <si>
    <t>FSEPU (30)</t>
  </si>
  <si>
    <t>JPACL (15)</t>
  </si>
  <si>
    <t xml:space="preserve">FSEPU (10) </t>
  </si>
  <si>
    <t>PANE (20)</t>
  </si>
  <si>
    <t>JPACL</t>
  </si>
  <si>
    <t>NO TAG SEEN</t>
  </si>
  <si>
    <t>PACL (20)</t>
  </si>
  <si>
    <t xml:space="preserve">PACL , FSEPU </t>
  </si>
  <si>
    <t>FSEPU</t>
  </si>
  <si>
    <t>JPACL (20-25), FSEPU (20), FSEPU</t>
  </si>
  <si>
    <t>JPACL(15)</t>
  </si>
  <si>
    <t>JSEPU(20)</t>
  </si>
  <si>
    <t>FSEPU(35)</t>
  </si>
  <si>
    <t>JPACL (20)</t>
  </si>
  <si>
    <t>Reef</t>
  </si>
  <si>
    <t>Treatment</t>
  </si>
  <si>
    <t>FSEPU(40)</t>
  </si>
  <si>
    <t>26(G0)</t>
  </si>
  <si>
    <t>make sure to check the adjacent rock b/c there is a ~T23 in there</t>
  </si>
  <si>
    <t>male jerks</t>
  </si>
  <si>
    <t>FSEPU(15), PACL(21), during density counts these predators were there</t>
  </si>
  <si>
    <t>moved a lot over a far distance, FHASE (8) X3, didn't phase goby</t>
  </si>
  <si>
    <t>went into rocks for a while, but came back out to same spot</t>
  </si>
  <si>
    <t>hardly moved</t>
  </si>
  <si>
    <t>PACL(12)</t>
  </si>
  <si>
    <t>didn't move too much aside from chase</t>
  </si>
  <si>
    <t>23(G0).1(28)</t>
  </si>
  <si>
    <t>31(G0)</t>
  </si>
  <si>
    <t>30(G0)</t>
  </si>
  <si>
    <t>FSEPU(20), PACL(20)</t>
  </si>
  <si>
    <t>PACL(20)</t>
  </si>
  <si>
    <t>PACL(15)</t>
  </si>
  <si>
    <t>PACL(30), FSEPU(30)</t>
  </si>
  <si>
    <t>FSEPU(25),PACL(20)</t>
  </si>
  <si>
    <t>PANE</t>
  </si>
  <si>
    <t>GYMO</t>
  </si>
  <si>
    <t>IMM</t>
  </si>
  <si>
    <t>FSEPU(20)</t>
  </si>
  <si>
    <t>FSEPU(15), Pacl(10)</t>
  </si>
  <si>
    <t>swam out of cage and then came back</t>
  </si>
  <si>
    <t>Trial</t>
  </si>
  <si>
    <t>34(G0)</t>
  </si>
  <si>
    <t>32(G1)</t>
  </si>
  <si>
    <t>23(G0)</t>
  </si>
  <si>
    <t>JSEPU(13)</t>
  </si>
  <si>
    <t>MHASE(14), FSEPU(13,18),PACL(20),FHASE(18,9)</t>
  </si>
  <si>
    <t>FHASE(10)X5</t>
  </si>
  <si>
    <t>31.30(G1).30</t>
  </si>
  <si>
    <t>28(G1)</t>
  </si>
  <si>
    <t>PACL(31) ON TOP OF CAGE</t>
  </si>
  <si>
    <t>got pushed around a lot</t>
  </si>
  <si>
    <t>FHASE(12)</t>
  </si>
  <si>
    <t>FSEPU(20)X2</t>
  </si>
  <si>
    <t>FSEPU(28),FSEPU(13),FHASE(21)</t>
  </si>
  <si>
    <t>FSEPU(15)</t>
  </si>
  <si>
    <t>HYRU</t>
  </si>
  <si>
    <t>FHASE</t>
  </si>
  <si>
    <t>MSEPU</t>
  </si>
  <si>
    <t>weird goby (HR note)</t>
  </si>
  <si>
    <t>FSEPU(30)</t>
  </si>
  <si>
    <t>faded tag</t>
  </si>
  <si>
    <t>41(G0)</t>
  </si>
  <si>
    <t>31(G1)X3</t>
  </si>
  <si>
    <t>32X2.30.26</t>
  </si>
  <si>
    <t>29(G0).30.NTS</t>
  </si>
  <si>
    <t>30(G1)X2,29(G1),29(G0)</t>
  </si>
  <si>
    <t>27(G0)</t>
  </si>
  <si>
    <t>25(G0)</t>
  </si>
  <si>
    <t>active, but in a small area</t>
  </si>
  <si>
    <t>FHASE(8)X2,MHASE(18)</t>
  </si>
  <si>
    <t>back and forth between rockand PVC frame</t>
  </si>
  <si>
    <t>PACL(20)X2,FSEPU(15),PACL(11)</t>
  </si>
  <si>
    <t>25(G1)</t>
  </si>
  <si>
    <t>30(G0),32(G0)</t>
  </si>
  <si>
    <t>25(G1)X5,28(G1)</t>
  </si>
  <si>
    <t>26(G0)X2</t>
  </si>
  <si>
    <t>MHASE(12),GYMO(30)</t>
  </si>
  <si>
    <t>chased a lot</t>
  </si>
  <si>
    <t>questionable values for some of these distances</t>
  </si>
  <si>
    <t>31.NTS.NTS</t>
  </si>
  <si>
    <t>30.NTS.39</t>
  </si>
  <si>
    <t>31.29.31</t>
  </si>
  <si>
    <t>spent a lot of time swimming in water column</t>
  </si>
  <si>
    <t>FHASE(15)</t>
  </si>
  <si>
    <t>MHASE(20)</t>
  </si>
  <si>
    <t>time hiding was in TOL 5</t>
  </si>
  <si>
    <t>when hiding, in TOL 4/1</t>
  </si>
  <si>
    <t>CAPR</t>
  </si>
  <si>
    <t>40X3.28X1</t>
  </si>
  <si>
    <t>20.RECRUIT</t>
  </si>
  <si>
    <t>40(G0)X2.26(G0).28(G1)29.29</t>
  </si>
  <si>
    <t>male jerks after observation period, likley a male, depsite being tagged as a 29 intially</t>
  </si>
  <si>
    <t>in TOL 2 the whole time</t>
  </si>
  <si>
    <t>octo moving around the whole time, evicted afterwards</t>
  </si>
  <si>
    <t>33(G3)</t>
  </si>
  <si>
    <t>30.30.NTS</t>
  </si>
  <si>
    <t>23(G1)</t>
  </si>
  <si>
    <t>29(G1)</t>
  </si>
  <si>
    <t>30(G1)X2</t>
  </si>
  <si>
    <t>inside TOL 2 the whole time. No more fish to observe</t>
  </si>
  <si>
    <t>fuizzy tail</t>
  </si>
  <si>
    <t>male jerks from chaser</t>
  </si>
  <si>
    <t>PACL(60)</t>
  </si>
  <si>
    <t>PACL was on top of cage, BBG was hovering around, little urgency (didn't seem to care)</t>
  </si>
  <si>
    <t>when hidden, was inside TOL 4</t>
  </si>
  <si>
    <t>NTS.NTS</t>
  </si>
  <si>
    <t>missing back half of tail</t>
  </si>
  <si>
    <t>in TOL whole time</t>
  </si>
  <si>
    <t>PACL.HASE</t>
  </si>
  <si>
    <t>Control</t>
  </si>
  <si>
    <t>went into rocks and was not seen again after 1:25</t>
  </si>
  <si>
    <t>when hidden,was inside TOL 1</t>
  </si>
  <si>
    <t>24(G0)</t>
  </si>
  <si>
    <t>23.25.NTS</t>
  </si>
  <si>
    <t>1 fuzzy fish, ~32</t>
  </si>
  <si>
    <t>PACL(31) in cage</t>
  </si>
  <si>
    <t>when hiding, was in TOL 5</t>
  </si>
  <si>
    <t>little dorsal fuzz, should be ok</t>
  </si>
  <si>
    <t>PACL(34) on cage</t>
  </si>
  <si>
    <t>Distance.moved.think.I.actually.did.cm.during.obs</t>
  </si>
  <si>
    <t>Week</t>
  </si>
  <si>
    <t>num.movement.swims</t>
  </si>
  <si>
    <t>HB</t>
  </si>
  <si>
    <t>F28</t>
  </si>
  <si>
    <t>rock (moved to 3)</t>
  </si>
  <si>
    <t>NA (wasn't moving too much)</t>
  </si>
  <si>
    <t>22 (no clear sex tag)</t>
  </si>
  <si>
    <t>F30</t>
  </si>
  <si>
    <t>F35</t>
  </si>
  <si>
    <t>NTS (10mm)</t>
  </si>
  <si>
    <t>F25</t>
  </si>
  <si>
    <t>NTS (20mm)</t>
  </si>
  <si>
    <t>(NST, big goby)</t>
  </si>
  <si>
    <t>GYMO (small)</t>
  </si>
  <si>
    <t>F29</t>
  </si>
  <si>
    <t>F20</t>
  </si>
  <si>
    <t>stayed on rock whole time</t>
  </si>
  <si>
    <t>M32</t>
  </si>
  <si>
    <t>F27 (Gravid:1)</t>
  </si>
  <si>
    <t>was on sand in NE corner under bottom mesh</t>
  </si>
  <si>
    <t>F26 (gravid:2)</t>
  </si>
  <si>
    <t>~M32 in TOL 4</t>
  </si>
  <si>
    <t>F26</t>
  </si>
  <si>
    <t>M30 (NTS)</t>
  </si>
  <si>
    <t>M33</t>
  </si>
  <si>
    <t>M35</t>
  </si>
  <si>
    <t>displaced from TOL 4</t>
  </si>
  <si>
    <t>M28</t>
  </si>
  <si>
    <t>stayed on rocks in generally small area</t>
  </si>
  <si>
    <t>F27</t>
  </si>
  <si>
    <t>GF30</t>
  </si>
  <si>
    <t>stayed put until displaced</t>
  </si>
  <si>
    <t>2 SEPU (10) in cage, another SEPU (13)</t>
  </si>
  <si>
    <t>3 SEPU</t>
  </si>
  <si>
    <t>F32</t>
  </si>
  <si>
    <t>hanging out on PVC pipe (reef frame) at times</t>
  </si>
  <si>
    <t>F31</t>
  </si>
  <si>
    <t>small moray that was most likely on reef for less than 24h</t>
  </si>
  <si>
    <t>Perched on top of TOL 5 nipping at algae</t>
  </si>
  <si>
    <t>M40</t>
  </si>
  <si>
    <t>Chased by HASE (20), PACL (17) laying in wait in NW corner of cage reef</t>
  </si>
  <si>
    <t>HASE (20), PACL (17)</t>
  </si>
  <si>
    <t>moved 6 times, then hid in rocks and was not seen again (went into rocks 2:30 into observation)</t>
  </si>
  <si>
    <t>F24</t>
  </si>
  <si>
    <t>no tags seen on the chasing fish, size estimate at F24</t>
  </si>
  <si>
    <t>1 and 2</t>
  </si>
  <si>
    <t>heavy wave perturbation</t>
  </si>
  <si>
    <t>exposed, exposed, on sand</t>
  </si>
  <si>
    <t>hid when large fish came in</t>
  </si>
  <si>
    <t>M27</t>
  </si>
  <si>
    <t>F22</t>
  </si>
  <si>
    <t>"moved to different rock - other fish came"</t>
  </si>
  <si>
    <t>?20</t>
  </si>
  <si>
    <t>"exposed, hidden,exposed", but no times for that section</t>
  </si>
  <si>
    <t>"fat, big, gender?", assuming she saw a large gravid female</t>
  </si>
  <si>
    <t>M35 (NTS)</t>
  </si>
  <si>
    <t>2, 1 was ~26mm</t>
  </si>
  <si>
    <t>F?28</t>
  </si>
  <si>
    <t>F?23/25</t>
  </si>
  <si>
    <t>2, 1 was F26, 1 was F23 (dorsal fuzz)</t>
  </si>
  <si>
    <t>1 dead fish (F28), snails were eating it…</t>
  </si>
  <si>
    <t>3,4</t>
  </si>
  <si>
    <t>F23</t>
  </si>
  <si>
    <t>F29(G1), M28</t>
  </si>
  <si>
    <t>F20(X2)</t>
  </si>
  <si>
    <t>1 dead fuzzy M22, resexed and remeasured that day, still M22</t>
  </si>
  <si>
    <t>2,4,3</t>
  </si>
  <si>
    <t xml:space="preserve">1 fuzzy F21, still alive, chased by big male BBG, but was slow to respond, likely due to fuzz/near death state. </t>
  </si>
  <si>
    <t xml:space="preserve">rock </t>
  </si>
  <si>
    <t>was hidden under the overhang of TOL 5</t>
  </si>
  <si>
    <t>4 and 1</t>
  </si>
  <si>
    <t>tol</t>
  </si>
  <si>
    <t>considered the fish hidden if it was in a Tol, regardless of whether or not the head was seen exposed. Started in TOL4, then moved in a straight line to TOL1, pretty neat</t>
  </si>
  <si>
    <t>F31 (size estimate)</t>
  </si>
  <si>
    <t>PACL scared into rocks a couple of times</t>
  </si>
  <si>
    <t>2 pacl (15) + 2 sepu (15)</t>
  </si>
  <si>
    <t>FSEPU (17) chased into rocks</t>
  </si>
  <si>
    <t>1 and 5</t>
  </si>
  <si>
    <t>went into rocks and was not seen for rest of 5 minute observations, but it was seen after that observation was over (confirmed that the fish I was watching initially was acutally hiding in the reef)</t>
  </si>
  <si>
    <t>_26 (no sex tag seen)</t>
  </si>
  <si>
    <t>M26</t>
  </si>
  <si>
    <t>M21</t>
  </si>
  <si>
    <t>moved and fed a lot, but only within a small area (explains the low area use despite high activity)</t>
  </si>
  <si>
    <t>moved twice, and then was very still. might have been a F33, but I have both F33 and F31 on that reef. The F33 was put on when gravid, so it might have deposited eggs, making it more likely that the fish I saw was a F31, b/c the fish I saw was still gravid.</t>
  </si>
  <si>
    <t>didn't move off of the rock much to fee. Interesting, would bite while stationary on the rock. Afraid to leave, or no reduced water flow on control plots, so food can move around more passively</t>
  </si>
  <si>
    <t>didn't move much, or use much area once exposed</t>
  </si>
  <si>
    <t>1 and 4</t>
  </si>
  <si>
    <t>_30 (no sex tag seen)</t>
  </si>
  <si>
    <t>not sure if M or F, but def not gravid</t>
  </si>
  <si>
    <t>little bit of fuzz on 2 fish</t>
  </si>
  <si>
    <t>_31-33 (NTS) x 2</t>
  </si>
  <si>
    <t>PACL recruit (10mm)</t>
  </si>
  <si>
    <t>on top of tol (5)</t>
  </si>
  <si>
    <t>_30? (no tags seen)</t>
  </si>
  <si>
    <t>was never in TOL5, but was initially on top of tube, when hiding it was between the tube and rock where z-spar was</t>
  </si>
  <si>
    <t>moved and fed a lot, but used a small area</t>
  </si>
  <si>
    <t>moved and fed a fair amount, but stayed in a small area</t>
  </si>
  <si>
    <t>not sure if male or female, but not gravid</t>
  </si>
  <si>
    <t>disappeared into the rocks at 2:54, and was not seen again on the reef after</t>
  </si>
  <si>
    <t>started with head out of TOL3, then came out (not entirely sure what that note means…)</t>
  </si>
  <si>
    <t>3 and 4</t>
  </si>
  <si>
    <t>M29</t>
  </si>
  <si>
    <t>was positioned on rock with tol 1, z-sparred to it. Looked like there wa a large female(~30) in TOL #1)</t>
  </si>
  <si>
    <t>_33? (no tag seen)</t>
  </si>
  <si>
    <t>not sure if M or female, but not gravid</t>
  </si>
  <si>
    <t>no tags seen, seemed to be fanning nest with caudal fin. Stayed in TOL 5 the whole time, sometime had head sticking out, but was always partially hidden</t>
  </si>
  <si>
    <t>M33 (TOL goby), F28</t>
  </si>
  <si>
    <t>tried to go into TOL1, but was denied by M33!</t>
  </si>
  <si>
    <t>2 PACL recruits, 1 (22mm), 1 (12mm)</t>
  </si>
  <si>
    <t>chased by PACL (21) as well, then chased by F25 BBG while it was hiding</t>
  </si>
  <si>
    <t>PACL (21cm)</t>
  </si>
  <si>
    <t>PACL recruit (15mm)</t>
  </si>
  <si>
    <t>5 and 1</t>
  </si>
  <si>
    <t>M20</t>
  </si>
  <si>
    <t>5 and 2</t>
  </si>
  <si>
    <t>F30 x 2</t>
  </si>
  <si>
    <t>Barely moved aside from when it was chased by F30. For chaser fish, size estimate, stocked with 2 F30's initially, and a F30 was recollected from the reef, so it likely was a F30</t>
  </si>
  <si>
    <t>chased into rocks and was not seen again on the reef after that (assumed to be hiding for rest of observations)</t>
  </si>
  <si>
    <t>PACL recruit (~30mm)</t>
  </si>
  <si>
    <t>unphased by smaller conspecifics that moved towards her, Chased twice by PACL (17)</t>
  </si>
  <si>
    <t>PACL (17)</t>
  </si>
  <si>
    <t>Chased twice, one by MHASE (18), and then by FSEPU (19), FSEPU chased it further into the rocks, but it was still hidden at the time</t>
  </si>
  <si>
    <t>MHASE (18), and FSEPU (19)</t>
  </si>
  <si>
    <t>disappeared into rocks and was not seen again on reef</t>
  </si>
  <si>
    <t>2 and 3</t>
  </si>
  <si>
    <t>F29 (G1) x 3</t>
  </si>
  <si>
    <t>heavy displacement by F29 G1, but moved mostly in straight lines, explains the low area used</t>
  </si>
  <si>
    <t>M38, F33</t>
  </si>
  <si>
    <t>one fish looking a little fuzzy, not sure what sex/size</t>
  </si>
  <si>
    <t>1 chase by BEG ~49</t>
  </si>
  <si>
    <t>M25</t>
  </si>
  <si>
    <t>BEG ~40, and BEG~30, chased them twice</t>
  </si>
  <si>
    <t>M31? (no tags seen), had a female 31 on reef 1</t>
  </si>
  <si>
    <t>F31/31 gravid</t>
  </si>
  <si>
    <t>M31</t>
  </si>
  <si>
    <t>F35? Sex and size estimate (had a M35 on that reef)</t>
  </si>
  <si>
    <t>top hole patched</t>
  </si>
  <si>
    <t>MHASE16 in cage, octo under bottom mesh, unsuccessful excavation</t>
  </si>
  <si>
    <t>Chased by PACL (20) once, hid after PACL chase, but could still see BBG while it was hidden</t>
  </si>
  <si>
    <t>moved from hiding once, didn't bite at all, was too dark to see tag, but there were multiple F30's stocked on that reef</t>
  </si>
  <si>
    <t>GF27</t>
  </si>
  <si>
    <t>moved around quite a bit</t>
  </si>
  <si>
    <t>?29 (had male and female 29 on that reef)</t>
  </si>
  <si>
    <t>was perched on TOL 1 from 3-5 minutes</t>
  </si>
  <si>
    <t>GF29</t>
  </si>
  <si>
    <t>M34</t>
  </si>
  <si>
    <t>chased by PACL (15cm)</t>
  </si>
  <si>
    <t>PACL (15cm)</t>
  </si>
  <si>
    <t>was written down as 40 bites on data sheet, not a mistake</t>
  </si>
  <si>
    <t>1,3,4</t>
  </si>
  <si>
    <t>~27 or 28, sex and size estimate</t>
  </si>
  <si>
    <t>fish stayed in TOL, couldn't see gravidity</t>
  </si>
  <si>
    <t>stayed still in TOL 4 the whole time</t>
  </si>
  <si>
    <t>GF30/31</t>
  </si>
  <si>
    <t>observed an additional fish because of still goby in TOL</t>
  </si>
  <si>
    <t>1 dead fish (F29)</t>
  </si>
  <si>
    <t>M24</t>
  </si>
  <si>
    <t>M23</t>
  </si>
  <si>
    <t>didn't move much</t>
  </si>
  <si>
    <t>GF37 (size estimate at 40)</t>
  </si>
  <si>
    <t>GF40 (size estimate, but F40 was not stocked on that reef)</t>
  </si>
  <si>
    <t>F30/31 (no size tag seen)</t>
  </si>
  <si>
    <t>SEPU was in cage during density survey, so it might have affected the count,</t>
  </si>
  <si>
    <t>SEPU (12cm), lots of small PACL in the cage from 2-5 minutes. Scary…</t>
  </si>
  <si>
    <t>GF28</t>
  </si>
  <si>
    <t>F27 or 28</t>
  </si>
  <si>
    <t>chased 3 times by HASE (20), PACL (12), and PACL (11), got chased into the rocks, then was visible on rocks</t>
  </si>
  <si>
    <t>GF27, F27, F28</t>
  </si>
  <si>
    <t>the male was jerking during each one of its chases</t>
  </si>
  <si>
    <t>2,4</t>
  </si>
  <si>
    <t>rarely moved off of the rocks while not feeding</t>
  </si>
  <si>
    <t>M39 x 2</t>
  </si>
  <si>
    <t>M22</t>
  </si>
  <si>
    <t>had a little puffball that it was eating/handling, mostly stayed on rock. BEG ~30 chased one time when the BBG had a puff ball in its mouth</t>
  </si>
  <si>
    <t>chased twice, one PACL (15), another FSEPU (13), fair amoutn of predator activity throughout the entire observations</t>
  </si>
  <si>
    <t>M29? (not stocked on reef)</t>
  </si>
  <si>
    <t>all over the place feeding/moving</t>
  </si>
  <si>
    <t>chased by PACL (16)</t>
  </si>
  <si>
    <t>PACL (16cm)</t>
  </si>
  <si>
    <t>1 fish ~31/32 looked really fuzzy, and another was fuzzy at the tag injection site</t>
  </si>
  <si>
    <t>M31 x2</t>
  </si>
  <si>
    <t>GF26</t>
  </si>
  <si>
    <t>GF31(not tagged as gravid)</t>
  </si>
  <si>
    <t>F27/28/29</t>
  </si>
  <si>
    <t>3 and 5</t>
  </si>
  <si>
    <t>didn't really move off rock to feed, was chased by FSEPU (22) twice</t>
  </si>
  <si>
    <t>FSEPU (22)</t>
  </si>
  <si>
    <t>F34</t>
  </si>
  <si>
    <t>stayed very still for 2:30, but then chased in rocks and came out kind of far away</t>
  </si>
  <si>
    <t>went into rocks and lost her</t>
  </si>
  <si>
    <t>missing</t>
  </si>
  <si>
    <t>F33</t>
  </si>
  <si>
    <t>tol (3)</t>
  </si>
  <si>
    <t>PACL (14) chased 1 time, this fish was in TOL 3 the whole time, so I counted it as hidden for the entire duration of the observation (it was at least partially hidden the whole time)</t>
  </si>
  <si>
    <t>PACL (14), and PACL (13)</t>
  </si>
  <si>
    <t>PACL (13) chased</t>
  </si>
  <si>
    <t>could see hidden initially, then lost from ~3:00-5 min, not seen anywhere else on the reef for the remainder of the observations</t>
  </si>
  <si>
    <t>mystery data (maybe reef 17)</t>
  </si>
  <si>
    <t>small male (24/25, was stocked on R17), or untagged at same size</t>
  </si>
  <si>
    <t>M/F 23 (both on reef)</t>
  </si>
  <si>
    <t>NA/0</t>
  </si>
  <si>
    <t>didn't move</t>
  </si>
  <si>
    <t>chased BEG (20mm), and disappeared into rocks at 1:51</t>
  </si>
  <si>
    <t>stayed very still until 2:00, then moved further into rocks, was clinging to the underside of rock from 2:30-5</t>
  </si>
  <si>
    <t>PACL(17) chased it, and chased by SEPU (15)</t>
  </si>
  <si>
    <t>PACL (17), SEPU (15)</t>
  </si>
  <si>
    <t>stayed in rocks most of the observation period, then came out at end</t>
  </si>
  <si>
    <t>hiding most of the time</t>
  </si>
  <si>
    <t>in tol most of the time, but poked head out for last minute</t>
  </si>
  <si>
    <t>M_ (no size seen)</t>
  </si>
  <si>
    <t>moved around a lot, went in rocks and came back out</t>
  </si>
  <si>
    <t>fuzz near tail tag</t>
  </si>
  <si>
    <t>in same spot till moved to TOL</t>
  </si>
  <si>
    <t>moved a lot, but was generally in the same spot</t>
  </si>
  <si>
    <t>STEGIG (400) swam over reef</t>
  </si>
  <si>
    <t>Stayed in one spot, was moving just before I started my observations, chased by JSEPU(12)</t>
  </si>
  <si>
    <t>just under rock overhang, didn't even really move</t>
  </si>
  <si>
    <t>F30? (NTS)</t>
  </si>
  <si>
    <t>in TOL the whole time</t>
  </si>
  <si>
    <t>2 and 5</t>
  </si>
  <si>
    <t>chased twice by SEPU (12, 13)</t>
  </si>
  <si>
    <t>SEPU (12 and 13)</t>
  </si>
  <si>
    <t>used jerking motions to get away from chaser</t>
  </si>
  <si>
    <t>chased into rocks by PACL (17)</t>
  </si>
  <si>
    <t>must not have moved from a single area that much, ran out of fish to observe…</t>
  </si>
  <si>
    <t xml:space="preserve">moved in and out of rocks </t>
  </si>
  <si>
    <t>M30</t>
  </si>
  <si>
    <t>PACL (13) in cage for a second</t>
  </si>
  <si>
    <t>JSEPU (13) scare</t>
  </si>
  <si>
    <t>sppoekd by small JSEPU (10)</t>
  </si>
  <si>
    <t>JSEPU(10)</t>
  </si>
  <si>
    <t>chased by PACL (13), JSEPU(11), but not phased at all by JSEPU</t>
  </si>
  <si>
    <t>PACL (13), JSEPU (11)</t>
  </si>
  <si>
    <t>M35 (No size tag seen)</t>
  </si>
  <si>
    <t>fin flashing twice</t>
  </si>
  <si>
    <t>M35 (No size tag)</t>
  </si>
  <si>
    <t>same male 35 (?) that I was observing was the chaser</t>
  </si>
  <si>
    <t>stayed put</t>
  </si>
  <si>
    <t>got chased by F29 in and out of rocks</t>
  </si>
  <si>
    <t>FHASE(15) chase</t>
  </si>
  <si>
    <t>FHASE (15)</t>
  </si>
  <si>
    <t>M42? (no size tag, but it was estimated M38, M42 was on reef)</t>
  </si>
  <si>
    <t>more moves = more vigilance? Maybe just hungry? Same thing seen with low risk?</t>
  </si>
  <si>
    <t>2 BBG recruits</t>
  </si>
  <si>
    <t>F25 (no sex or size tags seen)</t>
  </si>
  <si>
    <t>F27, F26</t>
  </si>
  <si>
    <t>seems like more untagged fish on LR reefs? Seems like more fish in general on the LR reefs, and the ones that are exposed are willing to travel farther distances for each bite.</t>
  </si>
  <si>
    <t>?26 (no sex tag seen)</t>
  </si>
  <si>
    <t>M28 (x2), F29</t>
  </si>
  <si>
    <t>was looking inside TOL 1, seemed to stay around TOL 1, scoping it out</t>
  </si>
  <si>
    <t>M59 BEG</t>
  </si>
  <si>
    <t>2 PACL (15, 18), one was siting just inside cage frame, red JSEPU (15) was sitting under bottom mesh, JSEPU (12)</t>
  </si>
  <si>
    <t>F25, F26, F27</t>
  </si>
  <si>
    <t>disappeared into rocks at 2:30, moved around a lot in rocks (explains the high area use)</t>
  </si>
  <si>
    <t>M42 (must have migrated, not on R10 initially)</t>
  </si>
  <si>
    <t>F29, F26, F32</t>
  </si>
  <si>
    <t>started in TOL 4, went in after F32, then she came out and he stayed in TOL</t>
  </si>
  <si>
    <t>M38 (must have migrated)</t>
  </si>
  <si>
    <t>F27, F27, F27 (all different)</t>
  </si>
  <si>
    <t>chased by BEG (~35)</t>
  </si>
  <si>
    <t>BEG (~35)</t>
  </si>
  <si>
    <t>F30? (no size tag seen, but def fem)</t>
  </si>
  <si>
    <t>went from rocks to TOL and then back to rocks</t>
  </si>
  <si>
    <t>questionable because I've been classifying time spent in TOL as hidden, which is different in this case</t>
  </si>
  <si>
    <t>Year</t>
  </si>
  <si>
    <t>Gravidity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</si>
</sst>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name val="Arial"/>
    </font>
    <font>
      <sz val="10"/>
      <name val="Arial"/>
      <family val="2"/>
    </font>
  </fonts>
  <fills count="5">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
      <patternFill patternType="solid">
        <fgColor theme="4" tint="0.39997558519241921"/>
        <bgColor indexed="64"/>
      </patternFill>
    </fill>
  </fills>
  <borders count="2">
    <border>
      <left/>
      <right/>
      <top/>
      <bottom/>
      <diagonal/>
    </border>
    <border>
      <left style="thin">
        <color indexed="64"/>
      </left>
      <right style="thin">
        <color indexed="64"/>
      </right>
      <top/>
      <bottom/>
      <diagonal/>
    </border>
  </borders>
  <cellStyleXfs count="1">
    <xf numFmtId="0" fontId="0" fillId="0" borderId="0"/>
  </cellStyleXfs>
  <cellXfs count="36">
    <xf numFmtId="0" fontId="0" fillId="0" borderId="0" xfId="0"/>
    <xf numFmtId="14" fontId="0" fillId="0" borderId="0" xfId="0" applyNumberFormat="1"/>
    <xf numFmtId="0" fontId="0" fillId="2" borderId="0" xfId="0" applyFill="1"/>
    <xf numFmtId="1" fontId="0" fillId="0" borderId="0" xfId="0" applyNumberFormat="1"/>
    <xf numFmtId="0" fontId="1" fillId="0" borderId="0" xfId="0" applyFont="1"/>
    <xf numFmtId="0" fontId="1" fillId="2" borderId="0" xfId="0" applyFont="1" applyFill="1"/>
    <xf numFmtId="20" fontId="0" fillId="0" borderId="0" xfId="0" applyNumberFormat="1"/>
    <xf numFmtId="2" fontId="1" fillId="0" borderId="0" xfId="0" applyNumberFormat="1" applyFont="1"/>
    <xf numFmtId="2" fontId="0" fillId="0" borderId="0" xfId="0" applyNumberFormat="1"/>
    <xf numFmtId="0" fontId="0" fillId="3" borderId="0" xfId="0" applyFill="1"/>
    <xf numFmtId="14" fontId="0" fillId="0" borderId="0" xfId="0" applyNumberFormat="1" applyFill="1"/>
    <xf numFmtId="0" fontId="0" fillId="0" borderId="0" xfId="0" applyFill="1"/>
    <xf numFmtId="0" fontId="1" fillId="0" borderId="0" xfId="0" applyFont="1" applyFill="1"/>
    <xf numFmtId="2" fontId="0" fillId="0" borderId="0" xfId="0" applyNumberFormat="1" applyFill="1"/>
    <xf numFmtId="20" fontId="1" fillId="0" borderId="0" xfId="0" applyNumberFormat="1" applyFont="1"/>
    <xf numFmtId="1" fontId="1" fillId="0" borderId="0" xfId="0" applyNumberFormat="1" applyFont="1"/>
    <xf numFmtId="0" fontId="0" fillId="0" borderId="0" xfId="0" applyBorder="1"/>
    <xf numFmtId="14" fontId="0" fillId="2" borderId="0" xfId="0" applyNumberFormat="1" applyFill="1"/>
    <xf numFmtId="0" fontId="1" fillId="2" borderId="1" xfId="0" applyFont="1" applyFill="1" applyBorder="1"/>
    <xf numFmtId="0" fontId="0" fillId="2" borderId="1" xfId="0" applyFill="1" applyBorder="1"/>
    <xf numFmtId="20" fontId="0" fillId="2" borderId="1" xfId="0" applyNumberFormat="1" applyFill="1" applyBorder="1"/>
    <xf numFmtId="0" fontId="1" fillId="2" borderId="1" xfId="0" applyNumberFormat="1" applyFont="1" applyFill="1" applyBorder="1"/>
    <xf numFmtId="0" fontId="0" fillId="2" borderId="1" xfId="0" applyNumberFormat="1" applyFill="1" applyBorder="1"/>
    <xf numFmtId="20" fontId="1" fillId="2" borderId="1" xfId="0" applyNumberFormat="1" applyFont="1" applyFill="1" applyBorder="1"/>
    <xf numFmtId="0" fontId="1" fillId="0" borderId="1" xfId="0" applyFont="1" applyBorder="1"/>
    <xf numFmtId="0" fontId="0" fillId="0" borderId="1" xfId="0" applyBorder="1"/>
    <xf numFmtId="20" fontId="0" fillId="0" borderId="1" xfId="0" applyNumberFormat="1" applyBorder="1"/>
    <xf numFmtId="0" fontId="0" fillId="0" borderId="1" xfId="0" applyNumberFormat="1" applyBorder="1"/>
    <xf numFmtId="0" fontId="1" fillId="0" borderId="1" xfId="0" applyFont="1" applyFill="1" applyBorder="1"/>
    <xf numFmtId="0" fontId="1" fillId="0" borderId="1" xfId="0" applyNumberFormat="1" applyFont="1" applyFill="1" applyBorder="1"/>
    <xf numFmtId="0" fontId="0" fillId="0" borderId="1" xfId="0" applyFill="1" applyBorder="1"/>
    <xf numFmtId="0" fontId="1" fillId="0" borderId="1" xfId="0" applyNumberFormat="1" applyFont="1" applyBorder="1"/>
    <xf numFmtId="20" fontId="1" fillId="0" borderId="1" xfId="0" applyNumberFormat="1" applyFont="1" applyBorder="1"/>
    <xf numFmtId="0" fontId="0" fillId="2" borderId="0" xfId="0" applyFill="1" applyBorder="1"/>
    <xf numFmtId="0" fontId="0" fillId="4" borderId="1" xfId="0" applyFill="1" applyBorder="1"/>
    <xf numFmtId="0" fontId="1" fillId="0" borderId="0" xfId="0" applyFont="1" applyBorder="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554"/>
  <sheetViews>
    <sheetView tabSelected="1" zoomScale="90" zoomScaleNormal="90" workbookViewId="0">
      <pane ySplit="1" topLeftCell="A318" activePane="bottomLeft" state="frozen"/>
      <selection pane="bottomLeft" activeCell="M1" sqref="M1"/>
    </sheetView>
  </sheetViews>
  <sheetFormatPr defaultRowHeight="12.75" x14ac:dyDescent="0.2"/>
  <cols>
    <col min="3" max="3" width="9.85546875" bestFit="1" customWidth="1"/>
    <col min="4" max="4" width="9.85546875" style="3" customWidth="1"/>
    <col min="7" max="9" width="9.7109375" customWidth="1"/>
    <col min="10" max="10" width="11" customWidth="1"/>
    <col min="11" max="11" width="10.7109375" customWidth="1"/>
    <col min="12" max="12" width="9.85546875" customWidth="1"/>
    <col min="13" max="13" width="9" customWidth="1"/>
    <col min="14" max="14" width="9.5703125" customWidth="1"/>
    <col min="15" max="15" width="18.140625" customWidth="1"/>
    <col min="16" max="16" width="20" customWidth="1"/>
    <col min="17" max="17" width="17.5703125" customWidth="1"/>
    <col min="18" max="18" width="17.5703125" style="8" customWidth="1"/>
    <col min="19" max="19" width="17.28515625" customWidth="1"/>
    <col min="20" max="20" width="17.28515625" style="8" customWidth="1"/>
    <col min="21" max="21" width="18.42578125" customWidth="1"/>
    <col min="22" max="22" width="16.85546875" customWidth="1"/>
    <col min="23" max="23" width="16.140625" customWidth="1"/>
    <col min="24" max="25" width="15.140625" customWidth="1"/>
    <col min="26" max="26" width="15" customWidth="1"/>
    <col min="27" max="27" width="14.140625" customWidth="1"/>
    <col min="28" max="28" width="14.5703125" customWidth="1"/>
    <col min="30" max="30" width="26.28515625" customWidth="1"/>
  </cols>
  <sheetData>
    <row r="1" spans="1:31" x14ac:dyDescent="0.2">
      <c r="A1" s="4" t="s">
        <v>485</v>
      </c>
      <c r="B1" s="4" t="s">
        <v>141</v>
      </c>
      <c r="C1" t="s">
        <v>2</v>
      </c>
      <c r="D1" s="15" t="s">
        <v>221</v>
      </c>
      <c r="E1" s="4" t="s">
        <v>34</v>
      </c>
      <c r="F1" t="s">
        <v>3</v>
      </c>
      <c r="G1" t="s">
        <v>115</v>
      </c>
      <c r="H1" s="4" t="s">
        <v>116</v>
      </c>
      <c r="I1" t="s">
        <v>1</v>
      </c>
      <c r="J1" t="s">
        <v>4</v>
      </c>
      <c r="K1" t="s">
        <v>5</v>
      </c>
      <c r="L1" s="4" t="s">
        <v>6</v>
      </c>
      <c r="M1" s="4" t="s">
        <v>486</v>
      </c>
      <c r="N1" t="s">
        <v>13</v>
      </c>
      <c r="O1" t="s">
        <v>7</v>
      </c>
      <c r="P1" t="s">
        <v>8</v>
      </c>
      <c r="Q1" t="s">
        <v>9</v>
      </c>
      <c r="R1" s="7" t="s">
        <v>61</v>
      </c>
      <c r="S1" t="s">
        <v>10</v>
      </c>
      <c r="T1" s="7" t="s">
        <v>62</v>
      </c>
      <c r="U1" s="4" t="s">
        <v>222</v>
      </c>
      <c r="V1" s="4" t="s">
        <v>220</v>
      </c>
      <c r="W1" t="s">
        <v>14</v>
      </c>
      <c r="X1" t="s">
        <v>15</v>
      </c>
      <c r="Y1" t="s">
        <v>11</v>
      </c>
      <c r="Z1" t="s">
        <v>16</v>
      </c>
      <c r="AA1" t="s">
        <v>12</v>
      </c>
      <c r="AB1" t="s">
        <v>22</v>
      </c>
      <c r="AC1" t="s">
        <v>24</v>
      </c>
      <c r="AD1" t="s">
        <v>30</v>
      </c>
      <c r="AE1" t="s">
        <v>31</v>
      </c>
    </row>
    <row r="2" spans="1:31" x14ac:dyDescent="0.2">
      <c r="A2">
        <v>2018</v>
      </c>
      <c r="B2">
        <v>4</v>
      </c>
      <c r="C2" s="1">
        <v>41795</v>
      </c>
      <c r="D2" s="3">
        <v>1</v>
      </c>
      <c r="E2" s="3">
        <v>6</v>
      </c>
      <c r="F2" t="s">
        <v>17</v>
      </c>
      <c r="G2">
        <v>1</v>
      </c>
      <c r="H2" s="4" t="s">
        <v>63</v>
      </c>
      <c r="I2">
        <v>3</v>
      </c>
      <c r="J2" t="s">
        <v>18</v>
      </c>
      <c r="K2" t="s">
        <v>18</v>
      </c>
      <c r="L2" t="s">
        <v>19</v>
      </c>
      <c r="M2">
        <v>0</v>
      </c>
      <c r="N2">
        <v>3</v>
      </c>
      <c r="O2" t="s">
        <v>20</v>
      </c>
      <c r="P2" t="s">
        <v>21</v>
      </c>
      <c r="Q2">
        <v>110</v>
      </c>
      <c r="R2" s="8">
        <f>Q2/300</f>
        <v>0.36666666666666664</v>
      </c>
      <c r="S2">
        <f>300-Q2</f>
        <v>190</v>
      </c>
      <c r="T2" s="8">
        <f>S2/300</f>
        <v>0.6333333333333333</v>
      </c>
      <c r="U2">
        <v>3</v>
      </c>
      <c r="V2">
        <v>200</v>
      </c>
      <c r="W2">
        <v>0</v>
      </c>
      <c r="X2">
        <v>0</v>
      </c>
      <c r="Y2" t="s">
        <v>18</v>
      </c>
      <c r="Z2">
        <v>0</v>
      </c>
      <c r="AA2" t="s">
        <v>18</v>
      </c>
      <c r="AB2">
        <v>81</v>
      </c>
      <c r="AC2" t="s">
        <v>23</v>
      </c>
      <c r="AD2" t="s">
        <v>25</v>
      </c>
      <c r="AE2" s="9" t="s">
        <v>85</v>
      </c>
    </row>
    <row r="3" spans="1:31" x14ac:dyDescent="0.2">
      <c r="A3">
        <v>2018</v>
      </c>
      <c r="B3">
        <v>4</v>
      </c>
      <c r="C3" s="1">
        <v>41795</v>
      </c>
      <c r="D3" s="3">
        <v>1</v>
      </c>
      <c r="E3" s="3">
        <v>6</v>
      </c>
      <c r="F3" t="s">
        <v>17</v>
      </c>
      <c r="G3">
        <v>1</v>
      </c>
      <c r="H3" s="4" t="s">
        <v>63</v>
      </c>
      <c r="I3">
        <v>3</v>
      </c>
      <c r="J3" t="s">
        <v>18</v>
      </c>
      <c r="K3" t="s">
        <v>18</v>
      </c>
      <c r="L3" t="s">
        <v>19</v>
      </c>
      <c r="M3">
        <v>0</v>
      </c>
      <c r="N3">
        <v>1.2</v>
      </c>
      <c r="O3" t="s">
        <v>20</v>
      </c>
      <c r="P3" t="s">
        <v>0</v>
      </c>
      <c r="Q3">
        <v>286</v>
      </c>
      <c r="R3" s="8">
        <f>Q3/300</f>
        <v>0.95333333333333337</v>
      </c>
      <c r="S3">
        <f>300-Q3</f>
        <v>14</v>
      </c>
      <c r="T3" s="8">
        <f>S3/300</f>
        <v>4.6666666666666669E-2</v>
      </c>
      <c r="U3">
        <v>4</v>
      </c>
      <c r="V3">
        <v>160</v>
      </c>
      <c r="W3">
        <v>16</v>
      </c>
      <c r="X3">
        <v>0</v>
      </c>
      <c r="Y3" t="s">
        <v>18</v>
      </c>
      <c r="Z3">
        <v>0</v>
      </c>
      <c r="AA3" t="s">
        <v>18</v>
      </c>
      <c r="AB3">
        <v>80</v>
      </c>
    </row>
    <row r="4" spans="1:31" x14ac:dyDescent="0.2">
      <c r="A4">
        <v>2018</v>
      </c>
      <c r="B4">
        <v>4</v>
      </c>
      <c r="C4" s="1">
        <v>41795</v>
      </c>
      <c r="D4" s="3">
        <v>1</v>
      </c>
      <c r="E4" s="3">
        <v>6</v>
      </c>
      <c r="F4" t="s">
        <v>17</v>
      </c>
      <c r="G4">
        <v>1</v>
      </c>
      <c r="H4" s="4" t="s">
        <v>63</v>
      </c>
      <c r="I4">
        <v>3</v>
      </c>
      <c r="J4" t="s">
        <v>18</v>
      </c>
      <c r="K4" t="s">
        <v>18</v>
      </c>
      <c r="L4">
        <v>28</v>
      </c>
      <c r="M4">
        <v>1</v>
      </c>
      <c r="N4" t="s">
        <v>26</v>
      </c>
      <c r="O4" t="s">
        <v>20</v>
      </c>
      <c r="P4" t="s">
        <v>0</v>
      </c>
      <c r="Q4">
        <v>189</v>
      </c>
      <c r="R4" s="8">
        <f>Q4/300</f>
        <v>0.63</v>
      </c>
      <c r="S4">
        <f>300-Q4</f>
        <v>111</v>
      </c>
      <c r="T4" s="8">
        <f>S4/300</f>
        <v>0.37</v>
      </c>
      <c r="U4">
        <v>7</v>
      </c>
      <c r="V4">
        <v>400</v>
      </c>
      <c r="W4">
        <v>3</v>
      </c>
      <c r="X4">
        <v>0</v>
      </c>
      <c r="Y4" t="s">
        <v>18</v>
      </c>
      <c r="Z4">
        <v>2</v>
      </c>
      <c r="AA4" t="s">
        <v>19</v>
      </c>
      <c r="AB4">
        <v>625</v>
      </c>
      <c r="AC4" t="s">
        <v>27</v>
      </c>
      <c r="AD4" t="s">
        <v>28</v>
      </c>
    </row>
    <row r="5" spans="1:31" x14ac:dyDescent="0.2">
      <c r="A5">
        <v>2018</v>
      </c>
      <c r="B5">
        <v>4</v>
      </c>
      <c r="C5" s="1">
        <v>41795</v>
      </c>
      <c r="D5" s="3">
        <v>1</v>
      </c>
      <c r="E5" s="3">
        <v>6</v>
      </c>
      <c r="F5" t="s">
        <v>17</v>
      </c>
      <c r="G5">
        <v>2</v>
      </c>
      <c r="H5" s="4" t="s">
        <v>72</v>
      </c>
      <c r="I5">
        <v>6</v>
      </c>
      <c r="J5" t="s">
        <v>18</v>
      </c>
      <c r="K5" t="s">
        <v>18</v>
      </c>
      <c r="L5">
        <v>23</v>
      </c>
      <c r="M5">
        <v>2</v>
      </c>
      <c r="N5">
        <v>2</v>
      </c>
      <c r="O5" t="s">
        <v>20</v>
      </c>
      <c r="P5" t="s">
        <v>0</v>
      </c>
      <c r="Q5">
        <v>180</v>
      </c>
      <c r="R5" s="8">
        <f>Q5/300</f>
        <v>0.6</v>
      </c>
      <c r="S5">
        <f>300-Q5</f>
        <v>120</v>
      </c>
      <c r="T5" s="8">
        <f>S5/300</f>
        <v>0.4</v>
      </c>
      <c r="U5">
        <v>1</v>
      </c>
      <c r="V5">
        <v>90</v>
      </c>
      <c r="W5">
        <v>5</v>
      </c>
      <c r="X5">
        <v>0</v>
      </c>
      <c r="Y5" t="s">
        <v>18</v>
      </c>
      <c r="Z5">
        <v>0</v>
      </c>
      <c r="AA5" t="s">
        <v>18</v>
      </c>
      <c r="AB5">
        <v>45</v>
      </c>
      <c r="AD5" t="s">
        <v>29</v>
      </c>
    </row>
    <row r="6" spans="1:31" x14ac:dyDescent="0.2">
      <c r="A6">
        <v>2018</v>
      </c>
      <c r="B6">
        <v>4</v>
      </c>
      <c r="C6" s="1">
        <v>41795</v>
      </c>
      <c r="D6" s="3">
        <v>1</v>
      </c>
      <c r="E6" s="3">
        <v>6</v>
      </c>
      <c r="F6" t="s">
        <v>17</v>
      </c>
      <c r="G6">
        <v>2</v>
      </c>
      <c r="H6" s="4" t="s">
        <v>72</v>
      </c>
      <c r="I6">
        <v>6</v>
      </c>
      <c r="J6" t="s">
        <v>18</v>
      </c>
      <c r="K6" t="s">
        <v>18</v>
      </c>
      <c r="L6" s="2">
        <v>39</v>
      </c>
      <c r="M6" s="2">
        <v>1</v>
      </c>
      <c r="N6">
        <v>4.5</v>
      </c>
      <c r="O6" t="s">
        <v>20</v>
      </c>
      <c r="P6" t="s">
        <v>0</v>
      </c>
      <c r="Q6">
        <v>195</v>
      </c>
      <c r="R6" s="8">
        <f>Q6/300</f>
        <v>0.65</v>
      </c>
      <c r="S6">
        <f>300-Q6</f>
        <v>105</v>
      </c>
      <c r="T6" s="8">
        <f>S6/300</f>
        <v>0.35</v>
      </c>
      <c r="U6">
        <v>8</v>
      </c>
      <c r="V6">
        <v>200</v>
      </c>
      <c r="W6">
        <v>4</v>
      </c>
      <c r="X6">
        <v>0</v>
      </c>
      <c r="Y6" t="s">
        <v>18</v>
      </c>
      <c r="Z6">
        <v>0</v>
      </c>
      <c r="AA6" t="s">
        <v>18</v>
      </c>
      <c r="AB6">
        <v>100</v>
      </c>
      <c r="AE6" t="s">
        <v>32</v>
      </c>
    </row>
    <row r="7" spans="1:31" x14ac:dyDescent="0.2">
      <c r="A7">
        <v>2018</v>
      </c>
      <c r="B7">
        <v>4</v>
      </c>
      <c r="C7" s="1">
        <v>41795</v>
      </c>
      <c r="D7" s="3">
        <v>1</v>
      </c>
      <c r="E7" s="3">
        <v>6</v>
      </c>
      <c r="F7" t="s">
        <v>17</v>
      </c>
      <c r="G7">
        <v>2</v>
      </c>
      <c r="H7" s="4" t="s">
        <v>72</v>
      </c>
      <c r="I7">
        <v>6</v>
      </c>
      <c r="J7" t="s">
        <v>18</v>
      </c>
      <c r="K7" t="s">
        <v>18</v>
      </c>
      <c r="L7" t="s">
        <v>19</v>
      </c>
      <c r="M7">
        <v>0</v>
      </c>
      <c r="N7">
        <v>1.2</v>
      </c>
      <c r="O7" t="s">
        <v>20</v>
      </c>
      <c r="P7" t="s">
        <v>0</v>
      </c>
      <c r="Q7">
        <v>121</v>
      </c>
      <c r="R7" s="8">
        <f>Q7/300</f>
        <v>0.40333333333333332</v>
      </c>
      <c r="S7">
        <f>300-Q7</f>
        <v>179</v>
      </c>
      <c r="T7" s="8">
        <f>S7/300</f>
        <v>0.59666666666666668</v>
      </c>
      <c r="U7">
        <v>2</v>
      </c>
      <c r="V7">
        <v>50</v>
      </c>
      <c r="W7">
        <v>3</v>
      </c>
      <c r="X7">
        <v>0</v>
      </c>
      <c r="Y7" t="s">
        <v>18</v>
      </c>
      <c r="Z7">
        <v>0</v>
      </c>
      <c r="AA7" t="s">
        <v>18</v>
      </c>
      <c r="AB7">
        <v>25</v>
      </c>
      <c r="AC7" t="s">
        <v>33</v>
      </c>
    </row>
    <row r="8" spans="1:31" x14ac:dyDescent="0.2">
      <c r="A8">
        <v>2018</v>
      </c>
      <c r="B8">
        <v>4</v>
      </c>
      <c r="C8" s="1">
        <v>41795</v>
      </c>
      <c r="D8" s="3">
        <v>1</v>
      </c>
      <c r="E8" s="3">
        <v>6</v>
      </c>
      <c r="F8" t="s">
        <v>17</v>
      </c>
      <c r="G8">
        <v>3</v>
      </c>
      <c r="H8" s="4" t="s">
        <v>64</v>
      </c>
      <c r="I8">
        <v>7</v>
      </c>
      <c r="J8" t="s">
        <v>18</v>
      </c>
      <c r="K8" t="s">
        <v>18</v>
      </c>
      <c r="L8">
        <v>29</v>
      </c>
      <c r="M8">
        <v>0</v>
      </c>
      <c r="N8">
        <v>3.4</v>
      </c>
      <c r="O8" s="4" t="s">
        <v>20</v>
      </c>
      <c r="P8" s="4" t="s">
        <v>0</v>
      </c>
      <c r="Q8" s="4">
        <v>260</v>
      </c>
      <c r="R8" s="8">
        <f>Q8/300</f>
        <v>0.8666666666666667</v>
      </c>
      <c r="S8">
        <f>300-Q8</f>
        <v>40</v>
      </c>
      <c r="T8" s="8">
        <f>S8/300</f>
        <v>0.13333333333333333</v>
      </c>
      <c r="U8">
        <v>7</v>
      </c>
      <c r="V8">
        <v>190</v>
      </c>
      <c r="W8">
        <v>11</v>
      </c>
      <c r="X8">
        <v>0</v>
      </c>
      <c r="Y8" t="s">
        <v>18</v>
      </c>
      <c r="Z8">
        <v>1</v>
      </c>
      <c r="AA8" s="4" t="s">
        <v>19</v>
      </c>
      <c r="AB8" s="4">
        <v>324</v>
      </c>
    </row>
    <row r="9" spans="1:31" x14ac:dyDescent="0.2">
      <c r="A9">
        <v>2018</v>
      </c>
      <c r="B9">
        <v>4</v>
      </c>
      <c r="C9" s="1">
        <v>41795</v>
      </c>
      <c r="D9" s="3">
        <v>1</v>
      </c>
      <c r="E9" s="3">
        <v>6</v>
      </c>
      <c r="F9" t="s">
        <v>17</v>
      </c>
      <c r="G9">
        <v>3</v>
      </c>
      <c r="H9" s="4" t="s">
        <v>64</v>
      </c>
      <c r="I9">
        <v>7</v>
      </c>
      <c r="J9" t="s">
        <v>18</v>
      </c>
      <c r="K9" t="s">
        <v>18</v>
      </c>
      <c r="L9" s="4" t="s">
        <v>19</v>
      </c>
      <c r="M9">
        <v>3</v>
      </c>
      <c r="N9">
        <v>2.5</v>
      </c>
      <c r="O9" s="4" t="s">
        <v>20</v>
      </c>
      <c r="P9" s="4" t="s">
        <v>0</v>
      </c>
      <c r="Q9" s="4">
        <v>265</v>
      </c>
      <c r="R9" s="8">
        <f>Q9/300</f>
        <v>0.8833333333333333</v>
      </c>
      <c r="S9">
        <f>300-Q9</f>
        <v>35</v>
      </c>
      <c r="T9" s="8">
        <f>S9/300</f>
        <v>0.11666666666666667</v>
      </c>
      <c r="U9">
        <v>3</v>
      </c>
      <c r="V9">
        <v>150</v>
      </c>
      <c r="W9">
        <v>1</v>
      </c>
      <c r="X9">
        <v>0</v>
      </c>
      <c r="Y9" t="s">
        <v>18</v>
      </c>
      <c r="Z9">
        <v>1</v>
      </c>
      <c r="AA9" s="4" t="s">
        <v>19</v>
      </c>
      <c r="AB9" s="4">
        <v>81</v>
      </c>
    </row>
    <row r="10" spans="1:31" x14ac:dyDescent="0.2">
      <c r="A10">
        <v>2018</v>
      </c>
      <c r="B10">
        <v>4</v>
      </c>
      <c r="C10" s="1">
        <v>41795</v>
      </c>
      <c r="D10" s="3">
        <v>1</v>
      </c>
      <c r="E10" s="3">
        <v>6</v>
      </c>
      <c r="F10" t="s">
        <v>17</v>
      </c>
      <c r="G10">
        <v>3</v>
      </c>
      <c r="H10" s="4" t="s">
        <v>64</v>
      </c>
      <c r="I10">
        <v>7</v>
      </c>
      <c r="J10" t="s">
        <v>18</v>
      </c>
      <c r="K10" t="s">
        <v>18</v>
      </c>
      <c r="L10" s="5">
        <v>30</v>
      </c>
      <c r="M10">
        <v>2</v>
      </c>
      <c r="N10">
        <v>2.2999999999999998</v>
      </c>
      <c r="O10" s="4" t="s">
        <v>20</v>
      </c>
      <c r="P10" s="4" t="s">
        <v>0</v>
      </c>
      <c r="Q10" s="4">
        <v>191</v>
      </c>
      <c r="R10" s="8">
        <f>Q10/300</f>
        <v>0.63666666666666671</v>
      </c>
      <c r="S10">
        <f>300-Q10</f>
        <v>109</v>
      </c>
      <c r="T10" s="8">
        <f>S10/300</f>
        <v>0.36333333333333334</v>
      </c>
      <c r="U10">
        <v>2</v>
      </c>
      <c r="V10">
        <v>180</v>
      </c>
      <c r="W10">
        <v>0</v>
      </c>
      <c r="X10">
        <v>0</v>
      </c>
      <c r="Y10" t="s">
        <v>18</v>
      </c>
      <c r="Z10">
        <v>0</v>
      </c>
      <c r="AA10" s="4" t="s">
        <v>18</v>
      </c>
      <c r="AB10" s="4">
        <v>162</v>
      </c>
      <c r="AE10" s="4" t="s">
        <v>35</v>
      </c>
    </row>
    <row r="11" spans="1:31" x14ac:dyDescent="0.2">
      <c r="A11">
        <v>2018</v>
      </c>
      <c r="B11">
        <v>4</v>
      </c>
      <c r="C11" s="1">
        <v>41795</v>
      </c>
      <c r="D11" s="3">
        <v>1</v>
      </c>
      <c r="E11" s="3">
        <v>6</v>
      </c>
      <c r="F11" t="s">
        <v>17</v>
      </c>
      <c r="G11">
        <v>4</v>
      </c>
      <c r="H11" s="4" t="s">
        <v>72</v>
      </c>
      <c r="I11" s="4">
        <v>4</v>
      </c>
      <c r="J11" s="6">
        <v>0.71319444444444446</v>
      </c>
      <c r="K11" s="6">
        <v>0.71666666666666667</v>
      </c>
      <c r="L11" s="4">
        <v>26</v>
      </c>
      <c r="M11" s="4">
        <v>0</v>
      </c>
      <c r="N11" s="4">
        <v>2</v>
      </c>
      <c r="O11" s="4" t="s">
        <v>20</v>
      </c>
      <c r="P11" s="4" t="s">
        <v>0</v>
      </c>
      <c r="Q11" s="4">
        <v>278</v>
      </c>
      <c r="R11" s="8">
        <f>Q11/300</f>
        <v>0.92666666666666664</v>
      </c>
      <c r="S11">
        <f>300-Q11</f>
        <v>22</v>
      </c>
      <c r="T11" s="8">
        <f>S11/300</f>
        <v>7.3333333333333334E-2</v>
      </c>
      <c r="U11">
        <v>6</v>
      </c>
      <c r="V11">
        <v>4</v>
      </c>
      <c r="W11">
        <v>0</v>
      </c>
      <c r="X11">
        <v>0</v>
      </c>
      <c r="Y11" t="s">
        <v>18</v>
      </c>
      <c r="Z11">
        <v>0</v>
      </c>
      <c r="AA11" s="4" t="s">
        <v>18</v>
      </c>
      <c r="AB11" s="4">
        <v>324</v>
      </c>
      <c r="AC11" s="4" t="s">
        <v>27</v>
      </c>
      <c r="AD11" s="4" t="s">
        <v>36</v>
      </c>
    </row>
    <row r="12" spans="1:31" x14ac:dyDescent="0.2">
      <c r="A12">
        <v>2018</v>
      </c>
      <c r="B12">
        <v>4</v>
      </c>
      <c r="C12" s="1">
        <v>41795</v>
      </c>
      <c r="D12" s="3">
        <v>1</v>
      </c>
      <c r="E12" s="3">
        <v>6</v>
      </c>
      <c r="F12" t="s">
        <v>17</v>
      </c>
      <c r="G12">
        <v>4</v>
      </c>
      <c r="H12" s="4" t="s">
        <v>72</v>
      </c>
      <c r="I12" s="4">
        <v>4</v>
      </c>
      <c r="J12" s="6">
        <v>0.71875</v>
      </c>
      <c r="K12" s="6">
        <v>0.72222222222222221</v>
      </c>
      <c r="L12" s="4">
        <v>32</v>
      </c>
      <c r="M12" s="4">
        <v>1</v>
      </c>
      <c r="N12" s="4">
        <v>5</v>
      </c>
      <c r="O12" s="4" t="s">
        <v>20</v>
      </c>
      <c r="P12" s="4" t="s">
        <v>0</v>
      </c>
      <c r="Q12" s="4">
        <v>151</v>
      </c>
      <c r="R12" s="8">
        <f>Q12/300</f>
        <v>0.5033333333333333</v>
      </c>
      <c r="S12">
        <f>300-Q12</f>
        <v>149</v>
      </c>
      <c r="T12" s="8">
        <f>S12/300</f>
        <v>0.49666666666666665</v>
      </c>
      <c r="U12">
        <v>1</v>
      </c>
      <c r="V12">
        <v>80</v>
      </c>
      <c r="W12">
        <v>5</v>
      </c>
      <c r="X12">
        <v>0</v>
      </c>
      <c r="Y12" t="s">
        <v>18</v>
      </c>
      <c r="Z12">
        <v>0</v>
      </c>
      <c r="AA12" s="4" t="s">
        <v>18</v>
      </c>
      <c r="AB12" s="4">
        <v>81</v>
      </c>
    </row>
    <row r="13" spans="1:31" x14ac:dyDescent="0.2">
      <c r="A13">
        <v>2018</v>
      </c>
      <c r="B13">
        <v>4</v>
      </c>
      <c r="C13" s="1">
        <v>41795</v>
      </c>
      <c r="D13" s="3">
        <v>1</v>
      </c>
      <c r="E13" s="3">
        <v>6</v>
      </c>
      <c r="F13" t="s">
        <v>17</v>
      </c>
      <c r="G13">
        <v>4</v>
      </c>
      <c r="H13" s="4" t="s">
        <v>72</v>
      </c>
      <c r="I13" s="4">
        <v>4</v>
      </c>
      <c r="J13" s="6">
        <v>0.72916666666666663</v>
      </c>
      <c r="K13" s="6">
        <v>0.73263888888888884</v>
      </c>
      <c r="L13" s="4">
        <v>23</v>
      </c>
      <c r="M13" s="4">
        <v>0</v>
      </c>
      <c r="N13" s="4">
        <v>3</v>
      </c>
      <c r="O13" s="4" t="s">
        <v>20</v>
      </c>
      <c r="P13" s="4" t="s">
        <v>21</v>
      </c>
      <c r="Q13" s="4">
        <v>0</v>
      </c>
      <c r="R13" s="8">
        <f>Q13/300</f>
        <v>0</v>
      </c>
      <c r="S13">
        <f>300-Q13</f>
        <v>300</v>
      </c>
      <c r="T13" s="8">
        <f>S13/300</f>
        <v>1</v>
      </c>
      <c r="U13">
        <v>5</v>
      </c>
      <c r="V13">
        <v>100</v>
      </c>
      <c r="W13">
        <v>12</v>
      </c>
      <c r="X13">
        <v>0</v>
      </c>
      <c r="Y13" t="s">
        <v>18</v>
      </c>
      <c r="Z13">
        <v>0</v>
      </c>
      <c r="AA13" s="4" t="s">
        <v>18</v>
      </c>
      <c r="AB13" s="4">
        <v>81</v>
      </c>
      <c r="AC13" s="4" t="s">
        <v>37</v>
      </c>
      <c r="AD13" s="5" t="s">
        <v>38</v>
      </c>
      <c r="AE13" s="4" t="s">
        <v>39</v>
      </c>
    </row>
    <row r="14" spans="1:31" x14ac:dyDescent="0.2">
      <c r="A14">
        <v>2018</v>
      </c>
      <c r="B14">
        <v>4</v>
      </c>
      <c r="C14" s="1">
        <v>41795</v>
      </c>
      <c r="D14" s="3">
        <v>1</v>
      </c>
      <c r="E14" s="3">
        <v>6</v>
      </c>
      <c r="F14" t="s">
        <v>17</v>
      </c>
      <c r="G14">
        <v>6</v>
      </c>
      <c r="H14" s="4" t="s">
        <v>63</v>
      </c>
      <c r="I14" s="4">
        <v>7</v>
      </c>
      <c r="J14" s="6">
        <v>0.74097222222222225</v>
      </c>
      <c r="K14" s="6">
        <v>0.74444444444444446</v>
      </c>
      <c r="L14" s="4">
        <v>27</v>
      </c>
      <c r="M14" s="4">
        <v>2</v>
      </c>
      <c r="N14" s="4">
        <v>3</v>
      </c>
      <c r="O14" s="4" t="s">
        <v>20</v>
      </c>
      <c r="P14" s="4" t="s">
        <v>0</v>
      </c>
      <c r="Q14" s="4">
        <v>300</v>
      </c>
      <c r="R14" s="8">
        <f>Q14/300</f>
        <v>1</v>
      </c>
      <c r="S14">
        <f>300-Q14</f>
        <v>0</v>
      </c>
      <c r="T14" s="8">
        <f>S14/300</f>
        <v>0</v>
      </c>
      <c r="U14">
        <v>8</v>
      </c>
      <c r="V14">
        <v>300</v>
      </c>
      <c r="W14">
        <v>11</v>
      </c>
      <c r="X14">
        <v>0</v>
      </c>
      <c r="Y14" t="s">
        <v>18</v>
      </c>
      <c r="Z14">
        <v>0</v>
      </c>
      <c r="AA14" s="4" t="s">
        <v>18</v>
      </c>
      <c r="AB14" s="4">
        <v>900</v>
      </c>
      <c r="AD14" s="4" t="s">
        <v>40</v>
      </c>
    </row>
    <row r="15" spans="1:31" x14ac:dyDescent="0.2">
      <c r="A15">
        <v>2018</v>
      </c>
      <c r="B15">
        <v>4</v>
      </c>
      <c r="C15" s="1">
        <v>41795</v>
      </c>
      <c r="D15" s="3">
        <v>1</v>
      </c>
      <c r="E15" s="3">
        <v>6</v>
      </c>
      <c r="F15" t="s">
        <v>17</v>
      </c>
      <c r="G15">
        <v>6</v>
      </c>
      <c r="H15" s="4" t="s">
        <v>63</v>
      </c>
      <c r="I15" s="4">
        <v>7</v>
      </c>
      <c r="J15" s="6">
        <v>0.75277777777777777</v>
      </c>
      <c r="K15" s="6">
        <v>0.75624999999999998</v>
      </c>
      <c r="L15" s="4">
        <v>25</v>
      </c>
      <c r="M15" s="4">
        <v>0</v>
      </c>
      <c r="N15" s="4">
        <v>2</v>
      </c>
      <c r="O15" s="4" t="s">
        <v>20</v>
      </c>
      <c r="P15" s="4" t="s">
        <v>0</v>
      </c>
      <c r="Q15" s="4">
        <v>300</v>
      </c>
      <c r="R15" s="8">
        <f>Q15/300</f>
        <v>1</v>
      </c>
      <c r="S15">
        <f>300-Q15</f>
        <v>0</v>
      </c>
      <c r="T15" s="8">
        <f>S15/300</f>
        <v>0</v>
      </c>
      <c r="U15" s="2">
        <v>1</v>
      </c>
      <c r="V15">
        <v>200</v>
      </c>
      <c r="W15">
        <v>5</v>
      </c>
      <c r="X15">
        <v>0</v>
      </c>
      <c r="Y15" t="s">
        <v>18</v>
      </c>
      <c r="Z15">
        <v>0</v>
      </c>
      <c r="AA15" s="4" t="s">
        <v>18</v>
      </c>
      <c r="AB15" s="4">
        <v>400</v>
      </c>
      <c r="AE15" s="4" t="s">
        <v>41</v>
      </c>
    </row>
    <row r="16" spans="1:31" x14ac:dyDescent="0.2">
      <c r="A16">
        <v>2018</v>
      </c>
      <c r="B16">
        <v>4</v>
      </c>
      <c r="C16" s="1">
        <v>41795</v>
      </c>
      <c r="D16" s="3">
        <v>1</v>
      </c>
      <c r="E16" s="3">
        <v>6</v>
      </c>
      <c r="F16" s="4" t="s">
        <v>42</v>
      </c>
      <c r="G16">
        <v>5</v>
      </c>
      <c r="H16" s="4" t="s">
        <v>64</v>
      </c>
      <c r="I16" s="4">
        <v>5</v>
      </c>
      <c r="J16" s="6">
        <v>0.43541666666666662</v>
      </c>
      <c r="K16" s="6">
        <v>0.43888888888888888</v>
      </c>
      <c r="L16" s="4">
        <v>29</v>
      </c>
      <c r="M16" s="4">
        <v>0</v>
      </c>
      <c r="N16" s="4">
        <v>1</v>
      </c>
      <c r="O16" s="4" t="s">
        <v>20</v>
      </c>
      <c r="P16" s="4" t="s">
        <v>0</v>
      </c>
      <c r="Q16" s="4">
        <v>233</v>
      </c>
      <c r="R16" s="8">
        <f>Q16/300</f>
        <v>0.77666666666666662</v>
      </c>
      <c r="S16">
        <f>300-Q16</f>
        <v>67</v>
      </c>
      <c r="T16" s="8">
        <f>S16/300</f>
        <v>0.22333333333333333</v>
      </c>
      <c r="U16">
        <v>1</v>
      </c>
      <c r="V16">
        <v>20</v>
      </c>
      <c r="W16">
        <v>3</v>
      </c>
      <c r="X16">
        <v>1</v>
      </c>
      <c r="Y16">
        <v>33</v>
      </c>
      <c r="Z16">
        <v>0</v>
      </c>
      <c r="AA16" s="4" t="s">
        <v>18</v>
      </c>
      <c r="AB16" s="4">
        <v>9</v>
      </c>
      <c r="AD16" s="4" t="s">
        <v>43</v>
      </c>
    </row>
    <row r="17" spans="1:30" x14ac:dyDescent="0.2">
      <c r="A17">
        <v>2018</v>
      </c>
      <c r="B17">
        <v>4</v>
      </c>
      <c r="C17" s="1">
        <v>41795</v>
      </c>
      <c r="D17" s="3">
        <v>1</v>
      </c>
      <c r="E17" s="3">
        <v>6</v>
      </c>
      <c r="F17" s="4" t="s">
        <v>42</v>
      </c>
      <c r="G17">
        <v>5</v>
      </c>
      <c r="H17" s="4" t="s">
        <v>64</v>
      </c>
      <c r="I17" s="4">
        <v>5</v>
      </c>
      <c r="J17" s="6">
        <v>0.44236111111111115</v>
      </c>
      <c r="K17" s="6">
        <v>0.4458333333333333</v>
      </c>
      <c r="L17" s="4">
        <v>23</v>
      </c>
      <c r="M17" s="4">
        <v>2</v>
      </c>
      <c r="N17" s="4">
        <v>3</v>
      </c>
      <c r="O17" s="4" t="s">
        <v>20</v>
      </c>
      <c r="P17" s="4" t="s">
        <v>0</v>
      </c>
      <c r="Q17" s="4">
        <v>174</v>
      </c>
      <c r="R17" s="8">
        <f>Q17/300</f>
        <v>0.57999999999999996</v>
      </c>
      <c r="S17">
        <f>300-Q17</f>
        <v>126</v>
      </c>
      <c r="T17" s="8">
        <f>S17/300</f>
        <v>0.42</v>
      </c>
      <c r="U17">
        <v>1</v>
      </c>
      <c r="V17">
        <v>0</v>
      </c>
      <c r="W17">
        <v>0</v>
      </c>
      <c r="X17">
        <v>0</v>
      </c>
      <c r="Y17" t="s">
        <v>18</v>
      </c>
      <c r="Z17">
        <v>0</v>
      </c>
      <c r="AA17" s="4" t="s">
        <v>18</v>
      </c>
      <c r="AB17" s="4">
        <v>1</v>
      </c>
    </row>
    <row r="18" spans="1:30" x14ac:dyDescent="0.2">
      <c r="A18">
        <v>2018</v>
      </c>
      <c r="B18">
        <v>4</v>
      </c>
      <c r="C18" s="1">
        <v>41795</v>
      </c>
      <c r="D18" s="3">
        <v>1</v>
      </c>
      <c r="E18" s="3">
        <v>6</v>
      </c>
      <c r="F18" s="4" t="s">
        <v>42</v>
      </c>
      <c r="G18">
        <v>5</v>
      </c>
      <c r="H18" s="4" t="s">
        <v>64</v>
      </c>
      <c r="I18" s="4">
        <v>5</v>
      </c>
      <c r="J18" s="6">
        <v>0.4465277777777778</v>
      </c>
      <c r="K18" s="6">
        <v>0.45</v>
      </c>
      <c r="L18" s="4">
        <v>26</v>
      </c>
      <c r="M18" s="4">
        <v>2</v>
      </c>
      <c r="N18" s="4">
        <v>1</v>
      </c>
      <c r="O18" s="4" t="s">
        <v>20</v>
      </c>
      <c r="P18" s="4" t="s">
        <v>0</v>
      </c>
      <c r="Q18" s="4">
        <v>40</v>
      </c>
      <c r="R18" s="8">
        <f>Q18/300</f>
        <v>0.13333333333333333</v>
      </c>
      <c r="S18">
        <f>300-Q18</f>
        <v>260</v>
      </c>
      <c r="T18" s="8">
        <f>S18/300</f>
        <v>0.8666666666666667</v>
      </c>
      <c r="U18">
        <v>5</v>
      </c>
      <c r="V18">
        <v>40</v>
      </c>
      <c r="W18">
        <v>0</v>
      </c>
      <c r="X18">
        <v>0</v>
      </c>
      <c r="Y18" t="s">
        <v>18</v>
      </c>
      <c r="Z18">
        <v>0</v>
      </c>
      <c r="AA18" s="4" t="s">
        <v>18</v>
      </c>
      <c r="AB18" s="4">
        <v>600</v>
      </c>
    </row>
    <row r="19" spans="1:30" x14ac:dyDescent="0.2">
      <c r="A19">
        <v>2018</v>
      </c>
      <c r="B19">
        <v>4</v>
      </c>
      <c r="C19" s="1">
        <v>41795</v>
      </c>
      <c r="D19" s="3">
        <v>1</v>
      </c>
      <c r="E19" s="3">
        <v>6</v>
      </c>
      <c r="F19" s="4" t="s">
        <v>42</v>
      </c>
      <c r="G19">
        <v>6</v>
      </c>
      <c r="H19" s="4" t="s">
        <v>63</v>
      </c>
      <c r="I19" s="4">
        <v>9</v>
      </c>
      <c r="J19" s="6">
        <v>0.45347222222222222</v>
      </c>
      <c r="K19" s="6">
        <v>0.45694444444444443</v>
      </c>
      <c r="L19" s="4">
        <v>25</v>
      </c>
      <c r="M19" s="4">
        <v>1</v>
      </c>
      <c r="N19" s="4">
        <v>2</v>
      </c>
      <c r="O19" s="4" t="s">
        <v>20</v>
      </c>
      <c r="P19" s="4" t="s">
        <v>0</v>
      </c>
      <c r="Q19" s="4">
        <v>292</v>
      </c>
      <c r="R19" s="8">
        <f>Q19/300</f>
        <v>0.97333333333333338</v>
      </c>
      <c r="S19">
        <f>300-Q19</f>
        <v>8</v>
      </c>
      <c r="T19" s="8">
        <f>S19/300</f>
        <v>2.6666666666666668E-2</v>
      </c>
      <c r="U19">
        <v>4</v>
      </c>
      <c r="V19">
        <v>60</v>
      </c>
      <c r="W19">
        <v>2</v>
      </c>
      <c r="X19">
        <v>0</v>
      </c>
      <c r="Y19" t="s">
        <v>18</v>
      </c>
      <c r="Z19">
        <v>0</v>
      </c>
      <c r="AA19" s="4" t="s">
        <v>18</v>
      </c>
      <c r="AB19" s="4">
        <v>64</v>
      </c>
      <c r="AD19" s="4" t="s">
        <v>44</v>
      </c>
    </row>
    <row r="20" spans="1:30" x14ac:dyDescent="0.2">
      <c r="A20">
        <v>2018</v>
      </c>
      <c r="B20">
        <v>4</v>
      </c>
      <c r="C20" s="1">
        <v>41795</v>
      </c>
      <c r="D20" s="3">
        <v>1</v>
      </c>
      <c r="E20" s="3">
        <v>6</v>
      </c>
      <c r="F20" s="4" t="s">
        <v>42</v>
      </c>
      <c r="G20">
        <v>6</v>
      </c>
      <c r="H20" s="4" t="s">
        <v>63</v>
      </c>
      <c r="I20" s="4">
        <v>9</v>
      </c>
      <c r="J20" s="6">
        <v>0.45833333333333331</v>
      </c>
      <c r="K20" s="6">
        <v>0.46180555555555558</v>
      </c>
      <c r="L20" s="4">
        <v>26</v>
      </c>
      <c r="M20" s="4">
        <v>0</v>
      </c>
      <c r="N20" s="4">
        <v>5</v>
      </c>
      <c r="O20" s="4" t="s">
        <v>20</v>
      </c>
      <c r="P20" s="4" t="s">
        <v>0</v>
      </c>
      <c r="Q20" s="4">
        <v>213</v>
      </c>
      <c r="R20" s="8">
        <f>Q20/300</f>
        <v>0.71</v>
      </c>
      <c r="S20">
        <f>300-Q20</f>
        <v>87</v>
      </c>
      <c r="T20" s="8">
        <f>S20/300</f>
        <v>0.28999999999999998</v>
      </c>
      <c r="U20">
        <v>13</v>
      </c>
      <c r="V20">
        <v>120</v>
      </c>
      <c r="W20">
        <v>5</v>
      </c>
      <c r="X20">
        <v>0</v>
      </c>
      <c r="Y20" t="s">
        <v>18</v>
      </c>
      <c r="Z20">
        <v>0</v>
      </c>
      <c r="AA20" s="4" t="s">
        <v>18</v>
      </c>
      <c r="AB20" s="4">
        <v>240</v>
      </c>
      <c r="AD20" s="4" t="s">
        <v>45</v>
      </c>
    </row>
    <row r="21" spans="1:30" x14ac:dyDescent="0.2">
      <c r="A21">
        <v>2018</v>
      </c>
      <c r="B21">
        <v>4</v>
      </c>
      <c r="C21" s="1">
        <v>41795</v>
      </c>
      <c r="D21" s="3">
        <v>1</v>
      </c>
      <c r="E21" s="3">
        <v>6</v>
      </c>
      <c r="F21" s="4" t="s">
        <v>42</v>
      </c>
      <c r="G21">
        <v>6</v>
      </c>
      <c r="H21" s="4" t="s">
        <v>63</v>
      </c>
      <c r="I21" s="4">
        <v>9</v>
      </c>
      <c r="J21" s="6">
        <v>0.46319444444444446</v>
      </c>
      <c r="K21" s="6">
        <v>0.46666666666666662</v>
      </c>
      <c r="L21" s="4">
        <v>38</v>
      </c>
      <c r="M21" s="4">
        <v>0</v>
      </c>
      <c r="N21" s="4">
        <v>5</v>
      </c>
      <c r="O21" s="4" t="s">
        <v>20</v>
      </c>
      <c r="P21" s="4" t="s">
        <v>0</v>
      </c>
      <c r="Q21" s="4">
        <v>88</v>
      </c>
      <c r="R21" s="8">
        <f>Q21/300</f>
        <v>0.29333333333333333</v>
      </c>
      <c r="S21">
        <f>300-Q21</f>
        <v>212</v>
      </c>
      <c r="T21" s="8">
        <f>S21/300</f>
        <v>0.70666666666666667</v>
      </c>
      <c r="U21">
        <v>5</v>
      </c>
      <c r="V21">
        <v>60</v>
      </c>
      <c r="W21">
        <v>0</v>
      </c>
      <c r="X21">
        <v>0</v>
      </c>
      <c r="Y21" s="4" t="s">
        <v>18</v>
      </c>
      <c r="Z21">
        <v>2</v>
      </c>
      <c r="AA21" s="4" t="s">
        <v>46</v>
      </c>
      <c r="AB21" s="4">
        <v>225</v>
      </c>
    </row>
    <row r="22" spans="1:30" x14ac:dyDescent="0.2">
      <c r="A22">
        <v>2018</v>
      </c>
      <c r="B22">
        <v>4</v>
      </c>
      <c r="C22" s="1">
        <v>41795</v>
      </c>
      <c r="D22" s="3">
        <v>1</v>
      </c>
      <c r="E22" s="3">
        <v>6</v>
      </c>
      <c r="F22" s="4" t="s">
        <v>42</v>
      </c>
      <c r="G22">
        <v>4</v>
      </c>
      <c r="H22" s="4" t="s">
        <v>72</v>
      </c>
      <c r="I22" s="4">
        <v>4</v>
      </c>
      <c r="J22" s="6">
        <v>0.59027777777777779</v>
      </c>
      <c r="K22" s="6">
        <v>0.59375</v>
      </c>
      <c r="L22" s="4">
        <v>23</v>
      </c>
      <c r="M22" s="4">
        <v>0</v>
      </c>
      <c r="N22" s="4">
        <v>3</v>
      </c>
      <c r="O22" s="4" t="s">
        <v>20</v>
      </c>
      <c r="P22" s="4" t="s">
        <v>21</v>
      </c>
      <c r="Q22" s="4">
        <v>0</v>
      </c>
      <c r="R22" s="8">
        <f>Q22/300</f>
        <v>0</v>
      </c>
      <c r="S22">
        <f>300-Q22</f>
        <v>300</v>
      </c>
      <c r="T22" s="8">
        <f>S22/300</f>
        <v>1</v>
      </c>
      <c r="U22">
        <v>5</v>
      </c>
      <c r="V22">
        <v>40</v>
      </c>
      <c r="W22">
        <v>1</v>
      </c>
      <c r="X22">
        <v>3</v>
      </c>
      <c r="Y22" s="4" t="s">
        <v>47</v>
      </c>
      <c r="Z22" s="4">
        <v>0</v>
      </c>
      <c r="AA22" s="4" t="s">
        <v>18</v>
      </c>
      <c r="AB22" s="4">
        <v>100</v>
      </c>
      <c r="AC22" s="4" t="s">
        <v>48</v>
      </c>
      <c r="AD22" s="4" t="s">
        <v>49</v>
      </c>
    </row>
    <row r="23" spans="1:30" x14ac:dyDescent="0.2">
      <c r="A23">
        <v>2018</v>
      </c>
      <c r="B23">
        <v>4</v>
      </c>
      <c r="C23" s="1">
        <v>41795</v>
      </c>
      <c r="D23" s="3">
        <v>1</v>
      </c>
      <c r="E23" s="3">
        <v>6</v>
      </c>
      <c r="F23" s="4" t="s">
        <v>42</v>
      </c>
      <c r="G23">
        <v>4</v>
      </c>
      <c r="H23" s="4" t="s">
        <v>72</v>
      </c>
      <c r="I23" s="4">
        <v>4</v>
      </c>
      <c r="J23" s="6">
        <v>0.59444444444444444</v>
      </c>
      <c r="K23" s="6">
        <v>0.59791666666666665</v>
      </c>
      <c r="L23" s="4">
        <v>26</v>
      </c>
      <c r="M23" s="4">
        <v>0</v>
      </c>
      <c r="N23" s="4">
        <v>2</v>
      </c>
      <c r="O23" s="4" t="s">
        <v>20</v>
      </c>
      <c r="P23" s="4" t="s">
        <v>0</v>
      </c>
      <c r="Q23" s="4">
        <v>267</v>
      </c>
      <c r="R23" s="8">
        <f>Q23/300</f>
        <v>0.89</v>
      </c>
      <c r="S23">
        <f>300-Q23</f>
        <v>33</v>
      </c>
      <c r="T23" s="8">
        <f>S23/300</f>
        <v>0.11</v>
      </c>
      <c r="U23">
        <v>4</v>
      </c>
      <c r="V23">
        <v>30</v>
      </c>
      <c r="W23">
        <v>7</v>
      </c>
      <c r="X23">
        <v>0</v>
      </c>
      <c r="Y23" s="4" t="s">
        <v>18</v>
      </c>
      <c r="Z23" s="4">
        <v>0</v>
      </c>
      <c r="AA23" s="4" t="s">
        <v>18</v>
      </c>
      <c r="AB23" s="4">
        <v>25</v>
      </c>
    </row>
    <row r="24" spans="1:30" x14ac:dyDescent="0.2">
      <c r="A24">
        <v>2018</v>
      </c>
      <c r="B24">
        <v>4</v>
      </c>
      <c r="C24" s="1">
        <v>41795</v>
      </c>
      <c r="D24" s="3">
        <v>1</v>
      </c>
      <c r="E24" s="3">
        <v>6</v>
      </c>
      <c r="F24" s="4" t="s">
        <v>42</v>
      </c>
      <c r="G24">
        <v>4</v>
      </c>
      <c r="H24" s="4" t="s">
        <v>72</v>
      </c>
      <c r="I24" s="4">
        <v>4</v>
      </c>
      <c r="J24" s="6">
        <v>0.59930555555555554</v>
      </c>
      <c r="K24" s="6">
        <v>0.60277777777777775</v>
      </c>
      <c r="L24" s="4">
        <v>31</v>
      </c>
      <c r="M24" s="4">
        <v>2</v>
      </c>
      <c r="N24" s="4">
        <v>1</v>
      </c>
      <c r="O24" s="4" t="s">
        <v>20</v>
      </c>
      <c r="P24" s="4" t="s">
        <v>0</v>
      </c>
      <c r="Q24" s="4">
        <v>270</v>
      </c>
      <c r="R24" s="8">
        <f>Q24/300</f>
        <v>0.9</v>
      </c>
      <c r="S24">
        <f>300-Q24</f>
        <v>30</v>
      </c>
      <c r="T24" s="8">
        <f>S24/300</f>
        <v>0.1</v>
      </c>
      <c r="U24">
        <v>3</v>
      </c>
      <c r="V24">
        <v>60</v>
      </c>
      <c r="W24">
        <v>7</v>
      </c>
      <c r="X24">
        <v>1</v>
      </c>
      <c r="Y24">
        <v>41</v>
      </c>
      <c r="Z24" s="4">
        <v>0</v>
      </c>
      <c r="AA24" s="4" t="s">
        <v>18</v>
      </c>
      <c r="AB24" s="4">
        <v>49</v>
      </c>
      <c r="AC24" s="4" t="s">
        <v>51</v>
      </c>
      <c r="AD24" s="4" t="s">
        <v>50</v>
      </c>
    </row>
    <row r="25" spans="1:30" x14ac:dyDescent="0.2">
      <c r="A25">
        <v>2018</v>
      </c>
      <c r="B25">
        <v>4</v>
      </c>
      <c r="C25" s="1">
        <v>41795</v>
      </c>
      <c r="D25" s="3">
        <v>1</v>
      </c>
      <c r="E25" s="3">
        <v>6</v>
      </c>
      <c r="F25" s="4" t="s">
        <v>42</v>
      </c>
      <c r="G25">
        <v>3</v>
      </c>
      <c r="H25" s="4" t="s">
        <v>64</v>
      </c>
      <c r="I25" s="4">
        <v>11</v>
      </c>
      <c r="J25" s="6">
        <v>0.60625000000000007</v>
      </c>
      <c r="K25" s="6">
        <v>0.60972222222222217</v>
      </c>
      <c r="L25" s="4">
        <v>31</v>
      </c>
      <c r="M25" s="4">
        <v>0</v>
      </c>
      <c r="N25" s="4">
        <v>2</v>
      </c>
      <c r="O25" s="4" t="s">
        <v>20</v>
      </c>
      <c r="P25" s="4" t="s">
        <v>0</v>
      </c>
      <c r="Q25" s="4">
        <v>244</v>
      </c>
      <c r="R25" s="8">
        <f>Q25/300</f>
        <v>0.81333333333333335</v>
      </c>
      <c r="S25">
        <f>300-Q25</f>
        <v>56</v>
      </c>
      <c r="T25" s="8">
        <f>S25/300</f>
        <v>0.18666666666666668</v>
      </c>
      <c r="U25">
        <v>6</v>
      </c>
      <c r="V25">
        <v>40</v>
      </c>
      <c r="W25">
        <v>10</v>
      </c>
      <c r="X25">
        <v>0</v>
      </c>
      <c r="Y25" s="4" t="s">
        <v>18</v>
      </c>
      <c r="Z25" s="4">
        <v>0</v>
      </c>
      <c r="AA25" s="4" t="s">
        <v>18</v>
      </c>
      <c r="AB25" s="4">
        <v>25</v>
      </c>
      <c r="AD25" s="4" t="s">
        <v>52</v>
      </c>
    </row>
    <row r="26" spans="1:30" x14ac:dyDescent="0.2">
      <c r="A26">
        <v>2018</v>
      </c>
      <c r="B26">
        <v>4</v>
      </c>
      <c r="C26" s="1">
        <v>41795</v>
      </c>
      <c r="D26" s="3">
        <v>1</v>
      </c>
      <c r="E26" s="3">
        <v>6</v>
      </c>
      <c r="F26" s="4" t="s">
        <v>42</v>
      </c>
      <c r="G26">
        <v>3</v>
      </c>
      <c r="H26" s="4" t="s">
        <v>64</v>
      </c>
      <c r="I26" s="4">
        <v>11</v>
      </c>
      <c r="J26" s="6">
        <v>0.61111111111111105</v>
      </c>
      <c r="K26" s="6">
        <v>0.61458333333333337</v>
      </c>
      <c r="L26" s="4">
        <v>28</v>
      </c>
      <c r="M26" s="4">
        <v>1</v>
      </c>
      <c r="N26" s="4">
        <v>4</v>
      </c>
      <c r="O26" s="4" t="s">
        <v>20</v>
      </c>
      <c r="P26" s="4" t="s">
        <v>0</v>
      </c>
      <c r="Q26" s="4">
        <v>300</v>
      </c>
      <c r="R26" s="8">
        <f>Q26/300</f>
        <v>1</v>
      </c>
      <c r="S26">
        <f>300-Q26</f>
        <v>0</v>
      </c>
      <c r="T26" s="8">
        <f>S26/300</f>
        <v>0</v>
      </c>
      <c r="U26">
        <v>5</v>
      </c>
      <c r="V26">
        <v>30</v>
      </c>
      <c r="W26">
        <v>8</v>
      </c>
      <c r="X26">
        <v>0</v>
      </c>
      <c r="Y26" s="4" t="s">
        <v>18</v>
      </c>
      <c r="Z26" s="4">
        <v>0</v>
      </c>
      <c r="AA26" s="4" t="s">
        <v>18</v>
      </c>
      <c r="AB26" s="4">
        <v>100</v>
      </c>
    </row>
    <row r="27" spans="1:30" x14ac:dyDescent="0.2">
      <c r="A27">
        <v>2018</v>
      </c>
      <c r="B27">
        <v>4</v>
      </c>
      <c r="C27" s="1">
        <v>41795</v>
      </c>
      <c r="D27" s="3">
        <v>1</v>
      </c>
      <c r="E27" s="3">
        <v>6</v>
      </c>
      <c r="F27" s="4" t="s">
        <v>42</v>
      </c>
      <c r="G27">
        <v>3</v>
      </c>
      <c r="H27" s="4" t="s">
        <v>64</v>
      </c>
      <c r="I27" s="4">
        <v>11</v>
      </c>
      <c r="J27" s="6">
        <v>0.6166666666666667</v>
      </c>
      <c r="K27" s="6">
        <v>0.62013888888888891</v>
      </c>
      <c r="L27" s="4">
        <v>31</v>
      </c>
      <c r="M27" s="4">
        <v>0</v>
      </c>
      <c r="N27" s="4">
        <v>3</v>
      </c>
      <c r="O27" s="4" t="s">
        <v>53</v>
      </c>
      <c r="P27" s="4" t="s">
        <v>21</v>
      </c>
      <c r="Q27" s="4">
        <v>75</v>
      </c>
      <c r="R27" s="8">
        <f>Q27/300</f>
        <v>0.25</v>
      </c>
      <c r="S27">
        <f>300-Q27</f>
        <v>225</v>
      </c>
      <c r="T27" s="8">
        <f>S27/300</f>
        <v>0.75</v>
      </c>
      <c r="U27">
        <v>7</v>
      </c>
      <c r="V27">
        <v>100</v>
      </c>
      <c r="W27">
        <v>4</v>
      </c>
      <c r="X27">
        <v>0</v>
      </c>
      <c r="Y27" s="4" t="s">
        <v>18</v>
      </c>
      <c r="Z27" s="4">
        <v>1</v>
      </c>
      <c r="AA27" s="4" t="s">
        <v>54</v>
      </c>
      <c r="AB27" s="4">
        <v>250</v>
      </c>
      <c r="AD27" s="4" t="s">
        <v>55</v>
      </c>
    </row>
    <row r="28" spans="1:30" x14ac:dyDescent="0.2">
      <c r="A28">
        <v>2018</v>
      </c>
      <c r="B28">
        <v>4</v>
      </c>
      <c r="C28" s="1">
        <v>41795</v>
      </c>
      <c r="D28" s="3">
        <v>1</v>
      </c>
      <c r="E28" s="3">
        <v>6</v>
      </c>
      <c r="F28" s="4" t="s">
        <v>42</v>
      </c>
      <c r="G28">
        <v>1</v>
      </c>
      <c r="H28" s="4" t="s">
        <v>63</v>
      </c>
      <c r="I28" s="4">
        <v>7</v>
      </c>
      <c r="J28" s="6">
        <v>0.62638888888888888</v>
      </c>
      <c r="K28" s="6">
        <v>0.62986111111111109</v>
      </c>
      <c r="L28" s="4">
        <v>30</v>
      </c>
      <c r="M28" s="4">
        <v>0</v>
      </c>
      <c r="N28" s="4">
        <v>3</v>
      </c>
      <c r="O28" s="4" t="s">
        <v>20</v>
      </c>
      <c r="P28" s="4" t="s">
        <v>0</v>
      </c>
      <c r="Q28" s="4">
        <v>285</v>
      </c>
      <c r="R28" s="8">
        <f>Q28/300</f>
        <v>0.95</v>
      </c>
      <c r="S28">
        <f>300-Q28</f>
        <v>15</v>
      </c>
      <c r="T28" s="8">
        <f>S28/300</f>
        <v>0.05</v>
      </c>
      <c r="U28">
        <v>9</v>
      </c>
      <c r="V28">
        <v>30</v>
      </c>
      <c r="W28">
        <v>11</v>
      </c>
      <c r="X28">
        <v>0</v>
      </c>
      <c r="Y28" s="4" t="s">
        <v>18</v>
      </c>
      <c r="Z28" s="4">
        <v>0</v>
      </c>
      <c r="AA28" s="4" t="s">
        <v>18</v>
      </c>
      <c r="AB28" s="4">
        <v>400</v>
      </c>
      <c r="AD28" s="4" t="s">
        <v>56</v>
      </c>
    </row>
    <row r="29" spans="1:30" x14ac:dyDescent="0.2">
      <c r="A29">
        <v>2018</v>
      </c>
      <c r="B29">
        <v>4</v>
      </c>
      <c r="C29" s="1">
        <v>41795</v>
      </c>
      <c r="D29" s="3">
        <v>1</v>
      </c>
      <c r="E29" s="3">
        <v>6</v>
      </c>
      <c r="F29" s="4" t="s">
        <v>42</v>
      </c>
      <c r="G29">
        <v>1</v>
      </c>
      <c r="H29" s="4" t="s">
        <v>63</v>
      </c>
      <c r="I29" s="4">
        <v>7</v>
      </c>
      <c r="J29" s="6">
        <v>0.63124999999999998</v>
      </c>
      <c r="K29" s="6">
        <v>0.63472222222222219</v>
      </c>
      <c r="L29" s="4">
        <v>20</v>
      </c>
      <c r="M29" s="4">
        <v>0</v>
      </c>
      <c r="N29" s="4">
        <v>5</v>
      </c>
      <c r="O29" s="4" t="s">
        <v>20</v>
      </c>
      <c r="P29" s="4" t="s">
        <v>21</v>
      </c>
      <c r="Q29" s="4">
        <v>24</v>
      </c>
      <c r="R29" s="8">
        <f>Q29/300</f>
        <v>0.08</v>
      </c>
      <c r="S29">
        <f>300-Q29</f>
        <v>276</v>
      </c>
      <c r="T29" s="8">
        <f>S29/300</f>
        <v>0.92</v>
      </c>
      <c r="U29">
        <v>4</v>
      </c>
      <c r="V29">
        <v>15</v>
      </c>
      <c r="W29">
        <v>7</v>
      </c>
      <c r="X29">
        <v>0</v>
      </c>
      <c r="Y29" s="4" t="s">
        <v>18</v>
      </c>
      <c r="Z29" s="4">
        <v>0</v>
      </c>
      <c r="AA29" s="4" t="s">
        <v>18</v>
      </c>
      <c r="AB29" s="4">
        <v>20</v>
      </c>
    </row>
    <row r="30" spans="1:30" x14ac:dyDescent="0.2">
      <c r="A30">
        <v>2018</v>
      </c>
      <c r="B30">
        <v>4</v>
      </c>
      <c r="C30" s="1">
        <v>41795</v>
      </c>
      <c r="D30" s="3">
        <v>1</v>
      </c>
      <c r="E30" s="3">
        <v>6</v>
      </c>
      <c r="F30" s="4" t="s">
        <v>42</v>
      </c>
      <c r="G30">
        <v>1</v>
      </c>
      <c r="H30" s="4" t="s">
        <v>63</v>
      </c>
      <c r="I30" s="4">
        <v>7</v>
      </c>
      <c r="J30" s="6">
        <v>0.63611111111111118</v>
      </c>
      <c r="K30" s="6">
        <v>0.63958333333333328</v>
      </c>
      <c r="L30" s="4">
        <v>28</v>
      </c>
      <c r="M30" s="4">
        <v>1</v>
      </c>
      <c r="N30" s="4">
        <v>4</v>
      </c>
      <c r="O30" s="4" t="s">
        <v>20</v>
      </c>
      <c r="P30" s="4" t="s">
        <v>21</v>
      </c>
      <c r="Q30" s="4">
        <v>273</v>
      </c>
      <c r="R30" s="8">
        <f>Q30/300</f>
        <v>0.91</v>
      </c>
      <c r="S30">
        <f>300-Q30</f>
        <v>27</v>
      </c>
      <c r="T30" s="8">
        <f>S30/300</f>
        <v>0.09</v>
      </c>
      <c r="U30">
        <v>14</v>
      </c>
      <c r="V30">
        <v>100</v>
      </c>
      <c r="W30">
        <v>8</v>
      </c>
      <c r="X30">
        <v>1</v>
      </c>
      <c r="Y30">
        <v>31</v>
      </c>
      <c r="Z30" s="4">
        <v>0</v>
      </c>
      <c r="AA30" s="4" t="s">
        <v>18</v>
      </c>
      <c r="AB30" s="4">
        <v>800</v>
      </c>
      <c r="AD30" s="4" t="s">
        <v>57</v>
      </c>
    </row>
    <row r="31" spans="1:30" x14ac:dyDescent="0.2">
      <c r="A31">
        <v>2018</v>
      </c>
      <c r="B31">
        <v>4</v>
      </c>
      <c r="C31" s="1">
        <v>41795</v>
      </c>
      <c r="D31" s="3">
        <v>1</v>
      </c>
      <c r="E31" s="3">
        <v>6</v>
      </c>
      <c r="F31" s="4" t="s">
        <v>42</v>
      </c>
      <c r="G31">
        <v>2</v>
      </c>
      <c r="H31" s="4" t="s">
        <v>72</v>
      </c>
      <c r="I31" s="4">
        <v>7</v>
      </c>
      <c r="J31" s="6">
        <v>0.69930555555555562</v>
      </c>
      <c r="K31" s="6">
        <v>0.70277777777777783</v>
      </c>
      <c r="L31" s="4">
        <v>29</v>
      </c>
      <c r="M31" s="4">
        <v>2</v>
      </c>
      <c r="N31" s="4">
        <v>1</v>
      </c>
      <c r="O31" s="4" t="s">
        <v>20</v>
      </c>
      <c r="P31" s="4" t="s">
        <v>0</v>
      </c>
      <c r="Q31" s="4">
        <v>221</v>
      </c>
      <c r="R31" s="8">
        <f>Q31/300</f>
        <v>0.73666666666666669</v>
      </c>
      <c r="S31">
        <f>300-Q31</f>
        <v>79</v>
      </c>
      <c r="T31" s="8">
        <f>S31/300</f>
        <v>0.26333333333333331</v>
      </c>
      <c r="U31">
        <v>7</v>
      </c>
      <c r="V31">
        <v>50</v>
      </c>
      <c r="W31">
        <v>1</v>
      </c>
      <c r="X31">
        <v>0</v>
      </c>
      <c r="Y31" s="4" t="s">
        <v>18</v>
      </c>
      <c r="Z31" s="4">
        <v>0</v>
      </c>
      <c r="AA31" s="4" t="s">
        <v>18</v>
      </c>
      <c r="AB31" s="4">
        <v>64</v>
      </c>
      <c r="AC31" s="4" t="s">
        <v>58</v>
      </c>
      <c r="AD31" s="4" t="s">
        <v>43</v>
      </c>
    </row>
    <row r="32" spans="1:30" x14ac:dyDescent="0.2">
      <c r="A32">
        <v>2018</v>
      </c>
      <c r="B32">
        <v>4</v>
      </c>
      <c r="C32" s="1">
        <v>41795</v>
      </c>
      <c r="D32" s="3">
        <v>1</v>
      </c>
      <c r="E32" s="3">
        <v>6</v>
      </c>
      <c r="F32" s="4" t="s">
        <v>42</v>
      </c>
      <c r="G32">
        <v>2</v>
      </c>
      <c r="H32" s="4" t="s">
        <v>72</v>
      </c>
      <c r="I32" s="4">
        <v>7</v>
      </c>
      <c r="J32" s="6">
        <v>0.70416666666666661</v>
      </c>
      <c r="K32" s="6">
        <v>0.70763888888888893</v>
      </c>
      <c r="L32" s="4">
        <v>29</v>
      </c>
      <c r="M32" s="4">
        <v>0</v>
      </c>
      <c r="N32" s="4">
        <v>4</v>
      </c>
      <c r="O32" s="4" t="s">
        <v>20</v>
      </c>
      <c r="P32" s="4" t="s">
        <v>21</v>
      </c>
      <c r="Q32" s="4">
        <v>0</v>
      </c>
      <c r="R32" s="8">
        <f>Q32/300</f>
        <v>0</v>
      </c>
      <c r="S32">
        <f>300-Q32</f>
        <v>300</v>
      </c>
      <c r="T32" s="8">
        <f>S32/300</f>
        <v>1</v>
      </c>
      <c r="U32">
        <v>5</v>
      </c>
      <c r="V32">
        <v>20</v>
      </c>
      <c r="W32">
        <v>2</v>
      </c>
      <c r="X32">
        <v>0</v>
      </c>
      <c r="Y32" s="4" t="s">
        <v>18</v>
      </c>
      <c r="Z32" s="4">
        <v>0</v>
      </c>
      <c r="AA32" s="4" t="s">
        <v>18</v>
      </c>
      <c r="AB32" s="4">
        <v>25</v>
      </c>
      <c r="AC32" s="4" t="s">
        <v>59</v>
      </c>
    </row>
    <row r="33" spans="1:31" x14ac:dyDescent="0.2">
      <c r="A33">
        <v>2018</v>
      </c>
      <c r="B33">
        <v>4</v>
      </c>
      <c r="C33" s="1">
        <v>41795</v>
      </c>
      <c r="D33" s="3">
        <v>1</v>
      </c>
      <c r="E33" s="3">
        <v>6</v>
      </c>
      <c r="F33" s="4" t="s">
        <v>42</v>
      </c>
      <c r="G33">
        <v>2</v>
      </c>
      <c r="H33" s="4" t="s">
        <v>72</v>
      </c>
      <c r="I33" s="4">
        <v>7</v>
      </c>
      <c r="J33" s="6">
        <v>0.7090277777777777</v>
      </c>
      <c r="K33" s="6">
        <v>0.71250000000000002</v>
      </c>
      <c r="L33" s="4">
        <v>30</v>
      </c>
      <c r="M33" s="4">
        <v>0</v>
      </c>
      <c r="N33" s="4">
        <v>2</v>
      </c>
      <c r="O33" s="4" t="s">
        <v>20</v>
      </c>
      <c r="P33" s="4" t="s">
        <v>0</v>
      </c>
      <c r="Q33" s="4">
        <v>300</v>
      </c>
      <c r="R33" s="8">
        <f>Q33/300</f>
        <v>1</v>
      </c>
      <c r="S33">
        <f>300-Q33</f>
        <v>0</v>
      </c>
      <c r="T33" s="8">
        <f>S33/300</f>
        <v>0</v>
      </c>
      <c r="U33">
        <v>4</v>
      </c>
      <c r="V33">
        <v>20</v>
      </c>
      <c r="W33">
        <v>8</v>
      </c>
      <c r="X33">
        <v>0</v>
      </c>
      <c r="Y33" s="4" t="s">
        <v>18</v>
      </c>
      <c r="Z33" s="4">
        <v>0</v>
      </c>
      <c r="AA33" s="4" t="s">
        <v>18</v>
      </c>
      <c r="AB33" s="4">
        <v>25</v>
      </c>
      <c r="AC33" s="4" t="s">
        <v>60</v>
      </c>
    </row>
    <row r="34" spans="1:31" x14ac:dyDescent="0.2">
      <c r="A34">
        <v>2018</v>
      </c>
      <c r="B34">
        <v>4</v>
      </c>
      <c r="C34" s="1">
        <v>41801</v>
      </c>
      <c r="D34" s="3">
        <v>2</v>
      </c>
      <c r="E34">
        <v>12</v>
      </c>
      <c r="F34" t="s">
        <v>42</v>
      </c>
      <c r="G34">
        <v>8</v>
      </c>
      <c r="H34" s="4" t="s">
        <v>72</v>
      </c>
      <c r="I34">
        <v>4</v>
      </c>
      <c r="J34" s="6">
        <v>0.64930555555555558</v>
      </c>
      <c r="K34" s="6">
        <v>0.65277777777777779</v>
      </c>
      <c r="L34">
        <v>26</v>
      </c>
      <c r="M34">
        <v>0</v>
      </c>
      <c r="N34">
        <v>5.4</v>
      </c>
      <c r="O34" t="s">
        <v>20</v>
      </c>
      <c r="P34" t="s">
        <v>0</v>
      </c>
      <c r="Q34">
        <v>71</v>
      </c>
      <c r="R34" s="8">
        <f>Q34/300</f>
        <v>0.23666666666666666</v>
      </c>
      <c r="S34">
        <f>300-Q34</f>
        <v>229</v>
      </c>
      <c r="T34" s="8">
        <f>S34/300</f>
        <v>0.76333333333333331</v>
      </c>
      <c r="U34">
        <v>13</v>
      </c>
      <c r="V34">
        <v>150</v>
      </c>
      <c r="W34">
        <v>1</v>
      </c>
      <c r="X34">
        <v>0</v>
      </c>
      <c r="Y34" t="s">
        <v>18</v>
      </c>
      <c r="Z34">
        <v>1</v>
      </c>
      <c r="AA34" t="s">
        <v>65</v>
      </c>
      <c r="AB34">
        <v>100</v>
      </c>
    </row>
    <row r="35" spans="1:31" x14ac:dyDescent="0.2">
      <c r="A35">
        <v>2018</v>
      </c>
      <c r="B35">
        <v>4</v>
      </c>
      <c r="C35" s="1">
        <v>41801</v>
      </c>
      <c r="D35" s="3">
        <v>2</v>
      </c>
      <c r="E35">
        <v>12</v>
      </c>
      <c r="F35" t="s">
        <v>42</v>
      </c>
      <c r="G35">
        <v>8</v>
      </c>
      <c r="H35" s="4" t="s">
        <v>72</v>
      </c>
      <c r="I35">
        <v>4</v>
      </c>
      <c r="J35" s="6">
        <v>0.65416666666666667</v>
      </c>
      <c r="K35" s="6">
        <v>0.65763888888888888</v>
      </c>
      <c r="L35">
        <v>28</v>
      </c>
      <c r="M35">
        <v>0</v>
      </c>
      <c r="N35">
        <v>4</v>
      </c>
      <c r="O35" t="s">
        <v>20</v>
      </c>
      <c r="P35" t="s">
        <v>21</v>
      </c>
      <c r="Q35">
        <v>0</v>
      </c>
      <c r="R35" s="8">
        <f>Q35/300</f>
        <v>0</v>
      </c>
      <c r="S35">
        <f>300-Q35</f>
        <v>300</v>
      </c>
      <c r="T35" s="8">
        <f>S35/300</f>
        <v>1</v>
      </c>
      <c r="U35">
        <v>3</v>
      </c>
      <c r="V35">
        <v>100</v>
      </c>
      <c r="W35">
        <v>1</v>
      </c>
      <c r="X35">
        <v>3</v>
      </c>
      <c r="Y35" t="s">
        <v>66</v>
      </c>
      <c r="Z35">
        <v>0</v>
      </c>
      <c r="AA35" t="s">
        <v>18</v>
      </c>
      <c r="AB35">
        <v>225</v>
      </c>
      <c r="AD35" t="s">
        <v>67</v>
      </c>
    </row>
    <row r="36" spans="1:31" x14ac:dyDescent="0.2">
      <c r="A36">
        <v>2018</v>
      </c>
      <c r="B36">
        <v>4</v>
      </c>
      <c r="C36" s="1">
        <v>41801</v>
      </c>
      <c r="D36" s="3">
        <v>2</v>
      </c>
      <c r="E36">
        <v>12</v>
      </c>
      <c r="F36" t="s">
        <v>42</v>
      </c>
      <c r="G36">
        <v>8</v>
      </c>
      <c r="H36" s="4" t="s">
        <v>72</v>
      </c>
      <c r="I36">
        <v>4</v>
      </c>
      <c r="J36" s="6">
        <v>0.65902777777777777</v>
      </c>
      <c r="K36" s="6">
        <v>0.66249999999999998</v>
      </c>
      <c r="L36">
        <v>26</v>
      </c>
      <c r="M36">
        <v>0</v>
      </c>
      <c r="N36">
        <v>1</v>
      </c>
      <c r="O36" t="s">
        <v>20</v>
      </c>
      <c r="P36" t="s">
        <v>0</v>
      </c>
      <c r="Q36">
        <v>230</v>
      </c>
      <c r="R36" s="8">
        <f>Q36/300</f>
        <v>0.76666666666666672</v>
      </c>
      <c r="S36">
        <f>300-Q36</f>
        <v>70</v>
      </c>
      <c r="T36" s="8">
        <f>S36/300</f>
        <v>0.23333333333333334</v>
      </c>
      <c r="U36">
        <v>6</v>
      </c>
      <c r="V36">
        <v>150</v>
      </c>
      <c r="W36">
        <v>1</v>
      </c>
      <c r="X36">
        <v>0</v>
      </c>
      <c r="Y36" t="s">
        <v>18</v>
      </c>
      <c r="Z36">
        <v>1</v>
      </c>
      <c r="AA36" t="s">
        <v>68</v>
      </c>
      <c r="AB36">
        <v>120</v>
      </c>
      <c r="AD36" t="s">
        <v>69</v>
      </c>
    </row>
    <row r="37" spans="1:31" x14ac:dyDescent="0.2">
      <c r="A37">
        <v>2018</v>
      </c>
      <c r="B37">
        <v>4</v>
      </c>
      <c r="C37" s="1">
        <v>41801</v>
      </c>
      <c r="D37" s="3">
        <v>2</v>
      </c>
      <c r="E37">
        <v>12</v>
      </c>
      <c r="F37" t="s">
        <v>42</v>
      </c>
      <c r="G37">
        <v>9</v>
      </c>
      <c r="H37" s="4" t="s">
        <v>63</v>
      </c>
      <c r="I37">
        <v>5</v>
      </c>
      <c r="J37" s="6">
        <v>0.66597222222222219</v>
      </c>
      <c r="K37" s="6">
        <v>0.6694444444444444</v>
      </c>
      <c r="L37">
        <v>29</v>
      </c>
      <c r="M37">
        <v>1</v>
      </c>
      <c r="N37">
        <v>5</v>
      </c>
      <c r="O37" t="s">
        <v>20</v>
      </c>
      <c r="P37" t="s">
        <v>0</v>
      </c>
      <c r="Q37">
        <v>226</v>
      </c>
      <c r="R37" s="8">
        <f>Q37/300</f>
        <v>0.7533333333333333</v>
      </c>
      <c r="S37">
        <f>300-Q37</f>
        <v>74</v>
      </c>
      <c r="T37" s="8">
        <f>S37/300</f>
        <v>0.24666666666666667</v>
      </c>
      <c r="U37">
        <v>10</v>
      </c>
      <c r="V37">
        <v>250</v>
      </c>
      <c r="W37">
        <v>3</v>
      </c>
      <c r="X37">
        <v>0</v>
      </c>
      <c r="Y37" t="s">
        <v>18</v>
      </c>
      <c r="Z37">
        <v>0</v>
      </c>
      <c r="AA37" t="s">
        <v>18</v>
      </c>
      <c r="AB37">
        <v>150</v>
      </c>
    </row>
    <row r="38" spans="1:31" x14ac:dyDescent="0.2">
      <c r="A38">
        <v>2018</v>
      </c>
      <c r="B38">
        <v>4</v>
      </c>
      <c r="C38" s="1">
        <v>41801</v>
      </c>
      <c r="D38" s="3">
        <v>2</v>
      </c>
      <c r="E38">
        <v>12</v>
      </c>
      <c r="F38" t="s">
        <v>42</v>
      </c>
      <c r="G38">
        <v>9</v>
      </c>
      <c r="H38" s="4" t="s">
        <v>63</v>
      </c>
      <c r="I38">
        <v>5</v>
      </c>
      <c r="J38" s="6">
        <v>0.67083333333333339</v>
      </c>
      <c r="K38" s="6">
        <v>0.6743055555555556</v>
      </c>
      <c r="L38">
        <v>30</v>
      </c>
      <c r="M38">
        <v>3</v>
      </c>
      <c r="N38">
        <v>2</v>
      </c>
      <c r="O38" t="s">
        <v>20</v>
      </c>
      <c r="P38" t="s">
        <v>0</v>
      </c>
      <c r="Q38">
        <v>236</v>
      </c>
      <c r="R38" s="8">
        <f>Q38/300</f>
        <v>0.78666666666666663</v>
      </c>
      <c r="S38">
        <f>300-Q38</f>
        <v>64</v>
      </c>
      <c r="T38" s="8">
        <f>S38/300</f>
        <v>0.21333333333333335</v>
      </c>
      <c r="U38">
        <v>12</v>
      </c>
      <c r="V38">
        <v>230</v>
      </c>
      <c r="W38">
        <v>4</v>
      </c>
      <c r="X38">
        <v>0</v>
      </c>
      <c r="Y38" t="s">
        <v>18</v>
      </c>
      <c r="Z38">
        <v>1</v>
      </c>
      <c r="AA38" t="s">
        <v>70</v>
      </c>
      <c r="AB38">
        <v>225</v>
      </c>
    </row>
    <row r="39" spans="1:31" x14ac:dyDescent="0.2">
      <c r="A39">
        <v>2018</v>
      </c>
      <c r="B39">
        <v>4</v>
      </c>
      <c r="C39" s="1">
        <v>41801</v>
      </c>
      <c r="D39" s="3">
        <v>2</v>
      </c>
      <c r="E39">
        <v>12</v>
      </c>
      <c r="F39" t="s">
        <v>42</v>
      </c>
      <c r="G39">
        <v>9</v>
      </c>
      <c r="H39" s="4" t="s">
        <v>63</v>
      </c>
      <c r="I39">
        <v>5</v>
      </c>
      <c r="J39" s="6">
        <v>0.67569444444444438</v>
      </c>
      <c r="K39" s="6">
        <v>0.6791666666666667</v>
      </c>
      <c r="L39">
        <v>26</v>
      </c>
      <c r="M39">
        <v>2</v>
      </c>
      <c r="N39">
        <v>5</v>
      </c>
      <c r="O39" t="s">
        <v>20</v>
      </c>
      <c r="P39" t="s">
        <v>0</v>
      </c>
      <c r="Q39">
        <v>300</v>
      </c>
      <c r="R39" s="8">
        <f>Q39/300</f>
        <v>1</v>
      </c>
      <c r="S39">
        <f>300-Q39</f>
        <v>0</v>
      </c>
      <c r="T39" s="8">
        <f>S39/300</f>
        <v>0</v>
      </c>
      <c r="U39">
        <v>4</v>
      </c>
      <c r="V39">
        <v>300</v>
      </c>
      <c r="W39">
        <v>6</v>
      </c>
      <c r="X39">
        <v>2</v>
      </c>
      <c r="Y39" t="s">
        <v>71</v>
      </c>
      <c r="Z39">
        <v>0</v>
      </c>
      <c r="AA39" t="s">
        <v>18</v>
      </c>
      <c r="AB39">
        <v>60</v>
      </c>
    </row>
    <row r="40" spans="1:31" x14ac:dyDescent="0.2">
      <c r="A40">
        <v>2018</v>
      </c>
      <c r="B40">
        <v>4</v>
      </c>
      <c r="C40" s="1">
        <v>41801</v>
      </c>
      <c r="D40" s="3">
        <v>2</v>
      </c>
      <c r="E40">
        <v>12</v>
      </c>
      <c r="F40" t="s">
        <v>42</v>
      </c>
      <c r="G40">
        <v>12</v>
      </c>
      <c r="H40" s="4" t="s">
        <v>72</v>
      </c>
      <c r="I40">
        <v>15</v>
      </c>
      <c r="J40" s="6">
        <v>0.68194444444444446</v>
      </c>
      <c r="K40" s="6">
        <v>0.68541666666666667</v>
      </c>
      <c r="L40">
        <v>25</v>
      </c>
      <c r="M40">
        <v>0</v>
      </c>
      <c r="N40">
        <v>1</v>
      </c>
      <c r="O40" t="s">
        <v>73</v>
      </c>
      <c r="P40" t="s">
        <v>0</v>
      </c>
      <c r="Q40">
        <v>300</v>
      </c>
      <c r="R40" s="8">
        <f>Q40/300</f>
        <v>1</v>
      </c>
      <c r="S40">
        <f>300-Q40</f>
        <v>0</v>
      </c>
      <c r="T40" s="8">
        <f>S40/300</f>
        <v>0</v>
      </c>
      <c r="U40">
        <v>6</v>
      </c>
      <c r="V40">
        <v>150</v>
      </c>
      <c r="W40">
        <v>8</v>
      </c>
      <c r="X40">
        <v>0</v>
      </c>
      <c r="Y40" t="s">
        <v>18</v>
      </c>
      <c r="Z40">
        <v>0</v>
      </c>
      <c r="AA40" t="s">
        <v>18</v>
      </c>
      <c r="AB40">
        <v>64</v>
      </c>
      <c r="AC40" t="s">
        <v>76</v>
      </c>
      <c r="AD40" t="s">
        <v>74</v>
      </c>
    </row>
    <row r="41" spans="1:31" x14ac:dyDescent="0.2">
      <c r="A41">
        <v>2018</v>
      </c>
      <c r="B41">
        <v>4</v>
      </c>
      <c r="C41" s="1">
        <v>41801</v>
      </c>
      <c r="D41" s="3">
        <v>2</v>
      </c>
      <c r="E41">
        <v>12</v>
      </c>
      <c r="F41" t="s">
        <v>42</v>
      </c>
      <c r="G41">
        <v>12</v>
      </c>
      <c r="H41" s="4" t="s">
        <v>72</v>
      </c>
      <c r="I41">
        <v>15</v>
      </c>
      <c r="J41" s="6">
        <v>0.72152777777777777</v>
      </c>
      <c r="K41" s="6">
        <v>0.72499999999999998</v>
      </c>
      <c r="L41">
        <v>30</v>
      </c>
      <c r="M41">
        <v>1</v>
      </c>
      <c r="N41">
        <v>5</v>
      </c>
      <c r="O41" t="s">
        <v>20</v>
      </c>
      <c r="P41" t="s">
        <v>0</v>
      </c>
      <c r="Q41">
        <v>147</v>
      </c>
      <c r="R41" s="8">
        <f>Q41/300</f>
        <v>0.49</v>
      </c>
      <c r="S41">
        <f>300-Q41</f>
        <v>153</v>
      </c>
      <c r="T41" s="8">
        <f>S41/300</f>
        <v>0.51</v>
      </c>
      <c r="U41">
        <v>5</v>
      </c>
      <c r="V41">
        <v>180</v>
      </c>
      <c r="W41">
        <v>7</v>
      </c>
      <c r="X41">
        <v>1</v>
      </c>
      <c r="Y41" t="s">
        <v>75</v>
      </c>
      <c r="Z41">
        <v>1</v>
      </c>
      <c r="AA41" t="s">
        <v>75</v>
      </c>
      <c r="AB41">
        <v>100</v>
      </c>
      <c r="AD41" t="s">
        <v>77</v>
      </c>
    </row>
    <row r="42" spans="1:31" x14ac:dyDescent="0.2">
      <c r="A42">
        <v>2018</v>
      </c>
      <c r="B42">
        <v>4</v>
      </c>
      <c r="C42" s="1">
        <v>41801</v>
      </c>
      <c r="D42" s="3">
        <v>2</v>
      </c>
      <c r="E42">
        <v>12</v>
      </c>
      <c r="F42" t="s">
        <v>42</v>
      </c>
      <c r="G42">
        <v>12</v>
      </c>
      <c r="H42" s="4" t="s">
        <v>72</v>
      </c>
      <c r="I42">
        <v>15</v>
      </c>
      <c r="J42" s="6">
        <v>0.72638888888888886</v>
      </c>
      <c r="K42" s="6">
        <v>0.72986111111111107</v>
      </c>
      <c r="L42">
        <v>31</v>
      </c>
      <c r="M42">
        <v>0</v>
      </c>
      <c r="N42">
        <v>3</v>
      </c>
      <c r="O42" t="s">
        <v>20</v>
      </c>
      <c r="P42" t="s">
        <v>0</v>
      </c>
      <c r="Q42">
        <v>233</v>
      </c>
      <c r="R42" s="8">
        <f>Q42/300</f>
        <v>0.77666666666666662</v>
      </c>
      <c r="S42">
        <f>300-Q42</f>
        <v>67</v>
      </c>
      <c r="T42" s="8">
        <f>S42/300</f>
        <v>0.22333333333333333</v>
      </c>
      <c r="U42">
        <v>7</v>
      </c>
      <c r="V42">
        <v>200</v>
      </c>
      <c r="W42">
        <v>3</v>
      </c>
      <c r="X42">
        <v>0</v>
      </c>
      <c r="Y42" t="s">
        <v>18</v>
      </c>
      <c r="Z42">
        <v>1</v>
      </c>
      <c r="AA42" t="s">
        <v>78</v>
      </c>
      <c r="AB42">
        <v>80</v>
      </c>
      <c r="AC42" t="s">
        <v>79</v>
      </c>
    </row>
    <row r="43" spans="1:31" x14ac:dyDescent="0.2">
      <c r="A43">
        <v>2018</v>
      </c>
      <c r="B43">
        <v>4</v>
      </c>
      <c r="C43" s="1">
        <v>41801</v>
      </c>
      <c r="D43" s="3">
        <v>2</v>
      </c>
      <c r="E43">
        <v>12</v>
      </c>
      <c r="F43" t="s">
        <v>42</v>
      </c>
      <c r="G43">
        <v>11</v>
      </c>
      <c r="H43" s="4" t="s">
        <v>63</v>
      </c>
      <c r="I43">
        <v>13</v>
      </c>
      <c r="J43" s="6">
        <v>0.73263888888888884</v>
      </c>
      <c r="K43" s="6">
        <v>0.73611111111111116</v>
      </c>
      <c r="L43">
        <v>31</v>
      </c>
      <c r="M43">
        <v>0</v>
      </c>
      <c r="N43">
        <v>2</v>
      </c>
      <c r="O43" t="s">
        <v>20</v>
      </c>
      <c r="P43" t="s">
        <v>21</v>
      </c>
      <c r="Q43">
        <v>19</v>
      </c>
      <c r="R43" s="8">
        <f>Q43/300</f>
        <v>6.3333333333333339E-2</v>
      </c>
      <c r="S43">
        <f>300-Q43</f>
        <v>281</v>
      </c>
      <c r="T43" s="8">
        <f>S43/300</f>
        <v>0.93666666666666665</v>
      </c>
      <c r="U43">
        <v>9</v>
      </c>
      <c r="V43">
        <v>300</v>
      </c>
      <c r="W43">
        <v>1</v>
      </c>
      <c r="X43">
        <v>0</v>
      </c>
      <c r="Y43" t="s">
        <v>18</v>
      </c>
      <c r="Z43">
        <v>0</v>
      </c>
      <c r="AA43" t="s">
        <v>18</v>
      </c>
      <c r="AB43">
        <v>300</v>
      </c>
    </row>
    <row r="44" spans="1:31" x14ac:dyDescent="0.2">
      <c r="A44">
        <v>2018</v>
      </c>
      <c r="B44">
        <v>4</v>
      </c>
      <c r="C44" s="1">
        <v>41801</v>
      </c>
      <c r="D44" s="3">
        <v>2</v>
      </c>
      <c r="E44">
        <v>12</v>
      </c>
      <c r="F44" t="s">
        <v>42</v>
      </c>
      <c r="G44">
        <v>11</v>
      </c>
      <c r="H44" s="4" t="s">
        <v>63</v>
      </c>
      <c r="I44">
        <v>13</v>
      </c>
      <c r="J44" s="6">
        <v>0.7368055555555556</v>
      </c>
      <c r="K44" s="6">
        <v>0.7402777777777777</v>
      </c>
      <c r="L44">
        <v>27</v>
      </c>
      <c r="M44">
        <v>0</v>
      </c>
      <c r="N44">
        <v>3</v>
      </c>
      <c r="O44" t="s">
        <v>20</v>
      </c>
      <c r="P44" t="s">
        <v>0</v>
      </c>
      <c r="Q44">
        <v>300</v>
      </c>
      <c r="R44" s="8">
        <f>Q44/300</f>
        <v>1</v>
      </c>
      <c r="S44">
        <f>300-Q44</f>
        <v>0</v>
      </c>
      <c r="T44" s="8">
        <f>S44/300</f>
        <v>0</v>
      </c>
      <c r="U44">
        <v>6</v>
      </c>
      <c r="V44">
        <v>120</v>
      </c>
      <c r="W44">
        <v>7</v>
      </c>
      <c r="X44">
        <v>0</v>
      </c>
      <c r="Y44" t="s">
        <v>18</v>
      </c>
      <c r="Z44">
        <v>0</v>
      </c>
      <c r="AA44" t="s">
        <v>18</v>
      </c>
      <c r="AB44">
        <v>20</v>
      </c>
    </row>
    <row r="45" spans="1:31" x14ac:dyDescent="0.2">
      <c r="A45">
        <v>2018</v>
      </c>
      <c r="B45">
        <v>4</v>
      </c>
      <c r="C45" s="1">
        <v>41801</v>
      </c>
      <c r="D45" s="3">
        <v>2</v>
      </c>
      <c r="E45">
        <v>12</v>
      </c>
      <c r="F45" t="s">
        <v>42</v>
      </c>
      <c r="G45">
        <v>11</v>
      </c>
      <c r="H45" s="4" t="s">
        <v>63</v>
      </c>
      <c r="I45">
        <v>13</v>
      </c>
      <c r="J45" s="6">
        <v>0.7416666666666667</v>
      </c>
      <c r="K45" s="6">
        <v>0.74513888888888891</v>
      </c>
      <c r="L45">
        <v>23</v>
      </c>
      <c r="M45">
        <v>0</v>
      </c>
      <c r="N45">
        <v>5</v>
      </c>
      <c r="O45" t="s">
        <v>20</v>
      </c>
      <c r="P45" t="s">
        <v>21</v>
      </c>
      <c r="Q45">
        <v>160</v>
      </c>
      <c r="R45" s="8">
        <f>Q45/300</f>
        <v>0.53333333333333333</v>
      </c>
      <c r="S45">
        <f>300-Q45</f>
        <v>140</v>
      </c>
      <c r="T45" s="8">
        <f>S45/300</f>
        <v>0.46666666666666667</v>
      </c>
      <c r="U45">
        <v>3</v>
      </c>
      <c r="V45">
        <v>100</v>
      </c>
      <c r="W45">
        <v>2</v>
      </c>
      <c r="X45">
        <v>3</v>
      </c>
      <c r="Y45" t="s">
        <v>80</v>
      </c>
      <c r="Z45">
        <v>0</v>
      </c>
      <c r="AA45" t="s">
        <v>18</v>
      </c>
      <c r="AB45">
        <v>80</v>
      </c>
    </row>
    <row r="46" spans="1:31" x14ac:dyDescent="0.2">
      <c r="A46">
        <v>2018</v>
      </c>
      <c r="B46">
        <v>4</v>
      </c>
      <c r="C46" s="1">
        <v>41801</v>
      </c>
      <c r="D46" s="3">
        <v>2</v>
      </c>
      <c r="E46">
        <v>12</v>
      </c>
      <c r="F46" t="s">
        <v>42</v>
      </c>
      <c r="G46">
        <v>10</v>
      </c>
      <c r="H46" s="4" t="s">
        <v>64</v>
      </c>
      <c r="I46">
        <v>11</v>
      </c>
      <c r="J46" s="6">
        <v>0.74791666666666667</v>
      </c>
      <c r="K46" s="6">
        <v>0.75138888888888899</v>
      </c>
      <c r="L46">
        <v>25</v>
      </c>
      <c r="M46">
        <v>1</v>
      </c>
      <c r="N46">
        <v>3</v>
      </c>
      <c r="O46" t="s">
        <v>20</v>
      </c>
      <c r="P46" t="s">
        <v>0</v>
      </c>
      <c r="Q46">
        <v>300</v>
      </c>
      <c r="R46" s="8">
        <f>Q46/300</f>
        <v>1</v>
      </c>
      <c r="S46">
        <f>300-Q46</f>
        <v>0</v>
      </c>
      <c r="T46" s="8">
        <f>S46/300</f>
        <v>0</v>
      </c>
      <c r="U46">
        <v>4</v>
      </c>
      <c r="V46">
        <v>80</v>
      </c>
      <c r="W46">
        <v>10</v>
      </c>
      <c r="X46">
        <v>1</v>
      </c>
      <c r="Y46" t="s">
        <v>81</v>
      </c>
      <c r="Z46">
        <v>0</v>
      </c>
      <c r="AA46" t="s">
        <v>18</v>
      </c>
      <c r="AB46">
        <v>50</v>
      </c>
    </row>
    <row r="47" spans="1:31" x14ac:dyDescent="0.2">
      <c r="A47">
        <v>2018</v>
      </c>
      <c r="B47">
        <v>4</v>
      </c>
      <c r="C47" s="1">
        <v>41801</v>
      </c>
      <c r="D47" s="3">
        <v>2</v>
      </c>
      <c r="E47">
        <v>12</v>
      </c>
      <c r="F47" t="s">
        <v>42</v>
      </c>
      <c r="G47">
        <v>10</v>
      </c>
      <c r="H47" s="4" t="s">
        <v>64</v>
      </c>
      <c r="I47">
        <v>11</v>
      </c>
      <c r="J47" s="6">
        <v>0.75208333333333333</v>
      </c>
      <c r="K47" s="6">
        <v>0.75555555555555554</v>
      </c>
      <c r="L47">
        <v>29</v>
      </c>
      <c r="M47">
        <v>0</v>
      </c>
      <c r="N47">
        <v>4</v>
      </c>
      <c r="O47" t="s">
        <v>20</v>
      </c>
      <c r="P47" t="s">
        <v>0</v>
      </c>
      <c r="Q47">
        <v>295</v>
      </c>
      <c r="R47" s="8">
        <f>Q47/300</f>
        <v>0.98333333333333328</v>
      </c>
      <c r="S47">
        <f>300-Q47</f>
        <v>5</v>
      </c>
      <c r="T47" s="8">
        <f>S47/300</f>
        <v>1.6666666666666666E-2</v>
      </c>
      <c r="U47">
        <v>8</v>
      </c>
      <c r="V47">
        <v>50</v>
      </c>
      <c r="W47">
        <v>10</v>
      </c>
      <c r="X47">
        <v>0</v>
      </c>
      <c r="Y47" t="s">
        <v>18</v>
      </c>
      <c r="Z47">
        <v>0</v>
      </c>
      <c r="AA47" t="s">
        <v>18</v>
      </c>
      <c r="AB47">
        <v>80</v>
      </c>
      <c r="AE47" t="s">
        <v>82</v>
      </c>
    </row>
    <row r="48" spans="1:31" x14ac:dyDescent="0.2">
      <c r="A48">
        <v>2018</v>
      </c>
      <c r="B48">
        <v>4</v>
      </c>
      <c r="C48" s="1">
        <v>41801</v>
      </c>
      <c r="D48" s="3">
        <v>2</v>
      </c>
      <c r="E48">
        <v>12</v>
      </c>
      <c r="F48" t="s">
        <v>42</v>
      </c>
      <c r="G48">
        <v>10</v>
      </c>
      <c r="H48" s="4" t="s">
        <v>64</v>
      </c>
      <c r="I48">
        <v>11</v>
      </c>
      <c r="J48" s="6">
        <v>0.7583333333333333</v>
      </c>
      <c r="K48" s="6">
        <v>0.76180555555555562</v>
      </c>
      <c r="L48">
        <v>25</v>
      </c>
      <c r="M48">
        <v>0</v>
      </c>
      <c r="N48">
        <v>2</v>
      </c>
      <c r="O48" t="s">
        <v>20</v>
      </c>
      <c r="P48" t="s">
        <v>0</v>
      </c>
      <c r="Q48">
        <v>297</v>
      </c>
      <c r="R48" s="8">
        <f>Q48/300</f>
        <v>0.99</v>
      </c>
      <c r="S48">
        <f>300-Q48</f>
        <v>3</v>
      </c>
      <c r="T48" s="8">
        <f>S48/300</f>
        <v>0.01</v>
      </c>
      <c r="U48">
        <v>2</v>
      </c>
      <c r="V48">
        <v>10</v>
      </c>
      <c r="W48">
        <v>4</v>
      </c>
      <c r="X48">
        <v>0</v>
      </c>
      <c r="Y48" t="s">
        <v>18</v>
      </c>
      <c r="Z48">
        <v>0</v>
      </c>
      <c r="AA48" t="s">
        <v>18</v>
      </c>
      <c r="AB48">
        <v>16</v>
      </c>
      <c r="AE48" t="s">
        <v>83</v>
      </c>
    </row>
    <row r="49" spans="1:31" x14ac:dyDescent="0.2">
      <c r="A49">
        <v>2018</v>
      </c>
      <c r="B49">
        <v>4</v>
      </c>
      <c r="C49" s="1">
        <v>41801</v>
      </c>
      <c r="D49" s="3">
        <v>2</v>
      </c>
      <c r="E49">
        <v>12</v>
      </c>
      <c r="F49" t="s">
        <v>100</v>
      </c>
      <c r="G49">
        <v>8</v>
      </c>
      <c r="H49" s="4" t="s">
        <v>72</v>
      </c>
      <c r="I49">
        <v>4</v>
      </c>
      <c r="J49" t="s">
        <v>18</v>
      </c>
      <c r="K49" t="s">
        <v>18</v>
      </c>
      <c r="L49">
        <v>28</v>
      </c>
      <c r="M49">
        <v>0</v>
      </c>
      <c r="N49">
        <v>5.3</v>
      </c>
      <c r="O49" t="s">
        <v>20</v>
      </c>
      <c r="P49" t="s">
        <v>0</v>
      </c>
      <c r="Q49">
        <v>163</v>
      </c>
      <c r="R49" s="8">
        <f>Q49/300</f>
        <v>0.54333333333333333</v>
      </c>
      <c r="S49">
        <f>300-Q49</f>
        <v>137</v>
      </c>
      <c r="T49" s="8">
        <f>S49/300</f>
        <v>0.45666666666666667</v>
      </c>
      <c r="U49">
        <v>15</v>
      </c>
      <c r="V49" t="s">
        <v>18</v>
      </c>
      <c r="W49">
        <v>0</v>
      </c>
      <c r="X49">
        <v>1</v>
      </c>
      <c r="Y49" s="9" t="s">
        <v>18</v>
      </c>
      <c r="Z49">
        <v>0</v>
      </c>
      <c r="AA49" t="s">
        <v>18</v>
      </c>
      <c r="AB49">
        <v>25</v>
      </c>
      <c r="AC49" t="s">
        <v>101</v>
      </c>
      <c r="AE49" s="9" t="s">
        <v>99</v>
      </c>
    </row>
    <row r="50" spans="1:31" x14ac:dyDescent="0.2">
      <c r="A50">
        <v>2018</v>
      </c>
      <c r="B50">
        <v>4</v>
      </c>
      <c r="C50" s="1">
        <v>41801</v>
      </c>
      <c r="D50" s="3">
        <v>2</v>
      </c>
      <c r="E50">
        <v>12</v>
      </c>
      <c r="F50" t="s">
        <v>100</v>
      </c>
      <c r="G50">
        <v>8</v>
      </c>
      <c r="H50" s="4" t="s">
        <v>72</v>
      </c>
      <c r="I50">
        <v>4</v>
      </c>
      <c r="J50" t="s">
        <v>18</v>
      </c>
      <c r="K50" t="s">
        <v>18</v>
      </c>
      <c r="L50">
        <v>26</v>
      </c>
      <c r="M50">
        <v>0</v>
      </c>
      <c r="N50">
        <v>1.4</v>
      </c>
      <c r="O50" t="s">
        <v>20</v>
      </c>
      <c r="P50" t="s">
        <v>21</v>
      </c>
      <c r="Q50">
        <v>136</v>
      </c>
      <c r="R50" s="8">
        <f>Q50/300</f>
        <v>0.45333333333333331</v>
      </c>
      <c r="S50">
        <f>300-Q50</f>
        <v>164</v>
      </c>
      <c r="T50" s="8">
        <f>S50/300</f>
        <v>0.54666666666666663</v>
      </c>
      <c r="U50" t="s">
        <v>18</v>
      </c>
      <c r="V50" t="s">
        <v>18</v>
      </c>
      <c r="W50">
        <v>3</v>
      </c>
      <c r="X50">
        <v>0</v>
      </c>
      <c r="Y50" t="s">
        <v>18</v>
      </c>
      <c r="Z50">
        <v>0</v>
      </c>
      <c r="AA50" t="s">
        <v>18</v>
      </c>
      <c r="AB50">
        <v>10</v>
      </c>
      <c r="AC50" t="s">
        <v>102</v>
      </c>
    </row>
    <row r="51" spans="1:31" x14ac:dyDescent="0.2">
      <c r="A51">
        <v>2018</v>
      </c>
      <c r="B51">
        <v>4</v>
      </c>
      <c r="C51" s="1">
        <v>41801</v>
      </c>
      <c r="D51" s="3">
        <v>2</v>
      </c>
      <c r="E51">
        <v>12</v>
      </c>
      <c r="F51" t="s">
        <v>100</v>
      </c>
      <c r="G51">
        <v>8</v>
      </c>
      <c r="H51" s="4" t="s">
        <v>72</v>
      </c>
      <c r="I51">
        <v>4</v>
      </c>
      <c r="J51" t="s">
        <v>18</v>
      </c>
      <c r="K51" t="s">
        <v>18</v>
      </c>
      <c r="L51">
        <v>23</v>
      </c>
      <c r="M51">
        <v>0</v>
      </c>
      <c r="N51">
        <v>3</v>
      </c>
      <c r="O51" t="s">
        <v>20</v>
      </c>
      <c r="P51" t="s">
        <v>0</v>
      </c>
      <c r="Q51">
        <v>60</v>
      </c>
      <c r="R51" s="8">
        <f>Q51/300</f>
        <v>0.2</v>
      </c>
      <c r="S51">
        <f>300-Q51</f>
        <v>240</v>
      </c>
      <c r="T51" s="8">
        <f>S51/300</f>
        <v>0.8</v>
      </c>
      <c r="U51">
        <v>5</v>
      </c>
      <c r="V51" t="s">
        <v>18</v>
      </c>
      <c r="W51">
        <v>0</v>
      </c>
      <c r="X51">
        <v>1</v>
      </c>
      <c r="Y51" s="9" t="s">
        <v>18</v>
      </c>
      <c r="Z51">
        <v>0</v>
      </c>
      <c r="AA51" t="s">
        <v>18</v>
      </c>
      <c r="AB51">
        <v>5</v>
      </c>
    </row>
    <row r="52" spans="1:31" x14ac:dyDescent="0.2">
      <c r="A52">
        <v>2018</v>
      </c>
      <c r="B52">
        <v>4</v>
      </c>
      <c r="C52" s="1">
        <v>41801</v>
      </c>
      <c r="D52" s="3">
        <v>2</v>
      </c>
      <c r="E52">
        <v>12</v>
      </c>
      <c r="F52" t="s">
        <v>100</v>
      </c>
      <c r="G52">
        <v>9</v>
      </c>
      <c r="H52" s="4" t="s">
        <v>63</v>
      </c>
      <c r="I52">
        <v>5</v>
      </c>
      <c r="J52" t="s">
        <v>18</v>
      </c>
      <c r="K52" t="s">
        <v>18</v>
      </c>
      <c r="L52">
        <v>26</v>
      </c>
      <c r="M52">
        <v>0</v>
      </c>
      <c r="N52">
        <v>2.2999999999999998</v>
      </c>
      <c r="O52" t="s">
        <v>20</v>
      </c>
      <c r="P52" t="s">
        <v>0</v>
      </c>
      <c r="Q52">
        <v>300</v>
      </c>
      <c r="R52" s="8">
        <f>Q52/300</f>
        <v>1</v>
      </c>
      <c r="S52">
        <f>300-Q52</f>
        <v>0</v>
      </c>
      <c r="T52" s="8">
        <f>S52/300</f>
        <v>0</v>
      </c>
      <c r="U52">
        <v>2</v>
      </c>
      <c r="V52" t="s">
        <v>18</v>
      </c>
      <c r="W52">
        <v>0</v>
      </c>
      <c r="X52">
        <v>0</v>
      </c>
      <c r="Y52" t="s">
        <v>18</v>
      </c>
      <c r="Z52">
        <v>0</v>
      </c>
      <c r="AA52" t="s">
        <v>18</v>
      </c>
      <c r="AB52">
        <v>3</v>
      </c>
      <c r="AC52" t="s">
        <v>103</v>
      </c>
    </row>
    <row r="53" spans="1:31" x14ac:dyDescent="0.2">
      <c r="A53">
        <v>2018</v>
      </c>
      <c r="B53">
        <v>4</v>
      </c>
      <c r="C53" s="1">
        <v>41801</v>
      </c>
      <c r="D53" s="3">
        <v>2</v>
      </c>
      <c r="E53">
        <v>12</v>
      </c>
      <c r="F53" t="s">
        <v>100</v>
      </c>
      <c r="G53">
        <v>9</v>
      </c>
      <c r="H53" s="4" t="s">
        <v>63</v>
      </c>
      <c r="I53">
        <v>5</v>
      </c>
      <c r="J53" t="s">
        <v>18</v>
      </c>
      <c r="K53" t="s">
        <v>18</v>
      </c>
      <c r="L53">
        <v>29</v>
      </c>
      <c r="M53">
        <v>0</v>
      </c>
      <c r="N53">
        <v>5</v>
      </c>
      <c r="O53" t="s">
        <v>20</v>
      </c>
      <c r="P53" t="s">
        <v>0</v>
      </c>
      <c r="Q53">
        <v>300</v>
      </c>
      <c r="R53" s="8">
        <f>Q53/300</f>
        <v>1</v>
      </c>
      <c r="S53">
        <f>300-Q53</f>
        <v>0</v>
      </c>
      <c r="T53" s="8">
        <f>S53/300</f>
        <v>0</v>
      </c>
      <c r="U53">
        <v>15</v>
      </c>
      <c r="V53" t="s">
        <v>18</v>
      </c>
      <c r="W53">
        <v>2</v>
      </c>
      <c r="X53">
        <v>0</v>
      </c>
      <c r="Y53" t="s">
        <v>18</v>
      </c>
      <c r="Z53">
        <v>1</v>
      </c>
      <c r="AA53">
        <v>26</v>
      </c>
      <c r="AB53">
        <v>56</v>
      </c>
    </row>
    <row r="54" spans="1:31" x14ac:dyDescent="0.2">
      <c r="A54">
        <v>2018</v>
      </c>
      <c r="B54">
        <v>4</v>
      </c>
      <c r="C54" s="1">
        <v>41801</v>
      </c>
      <c r="D54" s="3">
        <v>2</v>
      </c>
      <c r="E54">
        <v>12</v>
      </c>
      <c r="F54" t="s">
        <v>100</v>
      </c>
      <c r="G54">
        <v>9</v>
      </c>
      <c r="H54" s="4" t="s">
        <v>63</v>
      </c>
      <c r="I54">
        <v>5</v>
      </c>
      <c r="J54" t="s">
        <v>18</v>
      </c>
      <c r="K54" t="s">
        <v>18</v>
      </c>
      <c r="L54">
        <v>27</v>
      </c>
      <c r="M54">
        <v>0</v>
      </c>
      <c r="N54">
        <v>3</v>
      </c>
      <c r="O54" t="s">
        <v>20</v>
      </c>
      <c r="P54" t="s">
        <v>21</v>
      </c>
      <c r="Q54">
        <v>226</v>
      </c>
      <c r="R54" s="8">
        <f>Q54/300</f>
        <v>0.7533333333333333</v>
      </c>
      <c r="S54">
        <f>300-Q54</f>
        <v>74</v>
      </c>
      <c r="T54" s="8">
        <f>S54/300</f>
        <v>0.24666666666666667</v>
      </c>
      <c r="U54">
        <v>8</v>
      </c>
      <c r="V54" t="s">
        <v>18</v>
      </c>
      <c r="W54">
        <v>2</v>
      </c>
      <c r="X54">
        <v>0</v>
      </c>
      <c r="Y54" t="s">
        <v>18</v>
      </c>
      <c r="Z54">
        <v>0</v>
      </c>
      <c r="AA54" t="s">
        <v>18</v>
      </c>
      <c r="AB54">
        <v>10</v>
      </c>
    </row>
    <row r="55" spans="1:31" x14ac:dyDescent="0.2">
      <c r="A55">
        <v>2018</v>
      </c>
      <c r="B55">
        <v>4</v>
      </c>
      <c r="C55" s="1">
        <v>41801</v>
      </c>
      <c r="D55" s="3">
        <v>2</v>
      </c>
      <c r="E55">
        <v>12</v>
      </c>
      <c r="F55" t="s">
        <v>100</v>
      </c>
      <c r="G55">
        <v>12</v>
      </c>
      <c r="H55" s="4" t="s">
        <v>72</v>
      </c>
      <c r="I55">
        <v>11</v>
      </c>
      <c r="J55" t="s">
        <v>18</v>
      </c>
      <c r="K55" t="s">
        <v>18</v>
      </c>
      <c r="L55">
        <v>28</v>
      </c>
      <c r="M55">
        <v>2</v>
      </c>
      <c r="N55">
        <v>3</v>
      </c>
      <c r="O55" t="s">
        <v>53</v>
      </c>
      <c r="P55" t="s">
        <v>0</v>
      </c>
      <c r="Q55">
        <v>300</v>
      </c>
      <c r="R55" s="8">
        <f>Q55/300</f>
        <v>1</v>
      </c>
      <c r="S55">
        <f>300-Q55</f>
        <v>0</v>
      </c>
      <c r="T55" s="8">
        <f>S55/300</f>
        <v>0</v>
      </c>
      <c r="U55">
        <v>20</v>
      </c>
      <c r="V55" t="s">
        <v>18</v>
      </c>
      <c r="W55">
        <v>2</v>
      </c>
      <c r="X55">
        <v>0</v>
      </c>
      <c r="Y55" t="s">
        <v>18</v>
      </c>
      <c r="Z55">
        <v>0</v>
      </c>
      <c r="AA55" t="s">
        <v>18</v>
      </c>
      <c r="AB55">
        <v>30</v>
      </c>
      <c r="AC55" t="s">
        <v>104</v>
      </c>
    </row>
    <row r="56" spans="1:31" x14ac:dyDescent="0.2">
      <c r="A56">
        <v>2018</v>
      </c>
      <c r="B56">
        <v>4</v>
      </c>
      <c r="C56" s="1">
        <v>41801</v>
      </c>
      <c r="D56" s="3">
        <v>2</v>
      </c>
      <c r="E56">
        <v>12</v>
      </c>
      <c r="F56" t="s">
        <v>100</v>
      </c>
      <c r="G56">
        <v>12</v>
      </c>
      <c r="H56" s="4" t="s">
        <v>72</v>
      </c>
      <c r="I56">
        <v>11</v>
      </c>
      <c r="J56" t="s">
        <v>18</v>
      </c>
      <c r="K56" t="s">
        <v>18</v>
      </c>
      <c r="L56">
        <v>29</v>
      </c>
      <c r="M56">
        <v>1</v>
      </c>
      <c r="N56">
        <v>1.2</v>
      </c>
      <c r="O56" t="s">
        <v>20</v>
      </c>
      <c r="P56" t="s">
        <v>0</v>
      </c>
      <c r="Q56">
        <v>300</v>
      </c>
      <c r="R56" s="8">
        <f>Q56/300</f>
        <v>1</v>
      </c>
      <c r="S56">
        <f>300-Q56</f>
        <v>0</v>
      </c>
      <c r="T56" s="8">
        <f>S56/300</f>
        <v>0</v>
      </c>
      <c r="U56">
        <v>10</v>
      </c>
      <c r="V56" t="s">
        <v>18</v>
      </c>
      <c r="W56">
        <v>11</v>
      </c>
      <c r="X56">
        <v>0</v>
      </c>
      <c r="Y56" t="s">
        <v>18</v>
      </c>
      <c r="Z56">
        <v>0</v>
      </c>
      <c r="AA56" t="s">
        <v>18</v>
      </c>
      <c r="AB56">
        <v>20</v>
      </c>
    </row>
    <row r="57" spans="1:31" x14ac:dyDescent="0.2">
      <c r="A57">
        <v>2018</v>
      </c>
      <c r="B57">
        <v>4</v>
      </c>
      <c r="C57" s="1">
        <v>41801</v>
      </c>
      <c r="D57" s="3">
        <v>2</v>
      </c>
      <c r="E57">
        <v>12</v>
      </c>
      <c r="F57" t="s">
        <v>100</v>
      </c>
      <c r="G57">
        <v>12</v>
      </c>
      <c r="H57" s="4" t="s">
        <v>72</v>
      </c>
      <c r="I57">
        <v>11</v>
      </c>
      <c r="J57" t="s">
        <v>18</v>
      </c>
      <c r="K57" t="s">
        <v>18</v>
      </c>
      <c r="L57" s="9" t="s">
        <v>18</v>
      </c>
      <c r="M57">
        <v>0</v>
      </c>
      <c r="N57">
        <v>1</v>
      </c>
      <c r="O57" t="s">
        <v>53</v>
      </c>
      <c r="P57" t="s">
        <v>21</v>
      </c>
      <c r="Q57">
        <v>0</v>
      </c>
      <c r="R57" s="8">
        <f>Q57/300</f>
        <v>0</v>
      </c>
      <c r="S57">
        <f>300-Q57</f>
        <v>300</v>
      </c>
      <c r="T57" s="8">
        <f>S57/300</f>
        <v>1</v>
      </c>
      <c r="U57">
        <v>0</v>
      </c>
      <c r="V57" t="s">
        <v>18</v>
      </c>
      <c r="W57">
        <v>0</v>
      </c>
      <c r="X57">
        <v>0</v>
      </c>
      <c r="Y57" t="s">
        <v>18</v>
      </c>
      <c r="Z57">
        <v>0</v>
      </c>
      <c r="AA57" t="s">
        <v>18</v>
      </c>
      <c r="AB57">
        <v>5</v>
      </c>
      <c r="AC57" t="s">
        <v>105</v>
      </c>
      <c r="AE57" s="9" t="s">
        <v>106</v>
      </c>
    </row>
    <row r="58" spans="1:31" x14ac:dyDescent="0.2">
      <c r="A58">
        <v>2018</v>
      </c>
      <c r="B58">
        <v>4</v>
      </c>
      <c r="C58" s="1">
        <v>41801</v>
      </c>
      <c r="D58" s="3">
        <v>2</v>
      </c>
      <c r="E58">
        <v>12</v>
      </c>
      <c r="F58" t="s">
        <v>100</v>
      </c>
      <c r="G58">
        <v>12</v>
      </c>
      <c r="H58" s="4" t="s">
        <v>72</v>
      </c>
      <c r="I58">
        <v>9</v>
      </c>
      <c r="J58" t="s">
        <v>18</v>
      </c>
      <c r="K58" t="s">
        <v>18</v>
      </c>
      <c r="L58">
        <v>25</v>
      </c>
      <c r="M58">
        <v>0</v>
      </c>
      <c r="N58">
        <v>4</v>
      </c>
      <c r="O58" t="s">
        <v>20</v>
      </c>
      <c r="P58" t="s">
        <v>21</v>
      </c>
      <c r="Q58">
        <v>60</v>
      </c>
      <c r="R58" s="8">
        <f>Q58/300</f>
        <v>0.2</v>
      </c>
      <c r="S58">
        <f>300-Q58</f>
        <v>240</v>
      </c>
      <c r="T58" s="8">
        <f>S58/300</f>
        <v>0.8</v>
      </c>
      <c r="U58">
        <v>1</v>
      </c>
      <c r="V58">
        <v>150</v>
      </c>
      <c r="W58">
        <v>0</v>
      </c>
      <c r="X58">
        <v>0</v>
      </c>
      <c r="Y58" t="s">
        <v>18</v>
      </c>
      <c r="Z58">
        <v>0</v>
      </c>
      <c r="AA58" t="s">
        <v>18</v>
      </c>
      <c r="AB58">
        <v>10</v>
      </c>
      <c r="AC58" t="s">
        <v>107</v>
      </c>
    </row>
    <row r="59" spans="1:31" x14ac:dyDescent="0.2">
      <c r="A59">
        <v>2018</v>
      </c>
      <c r="B59">
        <v>4</v>
      </c>
      <c r="C59" s="1">
        <v>41801</v>
      </c>
      <c r="D59" s="3">
        <v>2</v>
      </c>
      <c r="E59">
        <v>12</v>
      </c>
      <c r="F59" t="s">
        <v>100</v>
      </c>
      <c r="G59">
        <v>12</v>
      </c>
      <c r="H59" s="4" t="s">
        <v>72</v>
      </c>
      <c r="I59">
        <v>9</v>
      </c>
      <c r="J59" t="s">
        <v>18</v>
      </c>
      <c r="K59" t="s">
        <v>18</v>
      </c>
      <c r="L59">
        <v>27</v>
      </c>
      <c r="M59">
        <v>0</v>
      </c>
      <c r="N59">
        <v>2</v>
      </c>
      <c r="O59" t="s">
        <v>20</v>
      </c>
      <c r="P59" t="s">
        <v>0</v>
      </c>
      <c r="Q59">
        <v>300</v>
      </c>
      <c r="R59" s="8">
        <f>Q59/300</f>
        <v>1</v>
      </c>
      <c r="S59">
        <f>300-Q59</f>
        <v>0</v>
      </c>
      <c r="T59" s="8">
        <f>S59/300</f>
        <v>0</v>
      </c>
      <c r="U59">
        <v>9</v>
      </c>
      <c r="V59">
        <v>25</v>
      </c>
      <c r="W59">
        <v>0</v>
      </c>
      <c r="X59">
        <v>0</v>
      </c>
      <c r="Y59" t="s">
        <v>18</v>
      </c>
      <c r="Z59">
        <v>0</v>
      </c>
      <c r="AA59" t="s">
        <v>18</v>
      </c>
      <c r="AB59">
        <v>20</v>
      </c>
      <c r="AC59" t="s">
        <v>108</v>
      </c>
    </row>
    <row r="60" spans="1:31" x14ac:dyDescent="0.2">
      <c r="A60">
        <v>2018</v>
      </c>
      <c r="B60">
        <v>4</v>
      </c>
      <c r="C60" s="1">
        <v>41801</v>
      </c>
      <c r="D60" s="3">
        <v>2</v>
      </c>
      <c r="E60">
        <v>12</v>
      </c>
      <c r="F60" t="s">
        <v>100</v>
      </c>
      <c r="G60">
        <v>12</v>
      </c>
      <c r="H60" s="4" t="s">
        <v>72</v>
      </c>
      <c r="I60">
        <v>9</v>
      </c>
      <c r="J60" t="s">
        <v>18</v>
      </c>
      <c r="K60" t="s">
        <v>18</v>
      </c>
      <c r="L60">
        <v>28</v>
      </c>
      <c r="M60">
        <v>2</v>
      </c>
      <c r="N60">
        <v>3.5</v>
      </c>
      <c r="O60" t="s">
        <v>20</v>
      </c>
      <c r="P60" t="s">
        <v>0</v>
      </c>
      <c r="Q60">
        <v>300</v>
      </c>
      <c r="R60" s="8">
        <f>Q60/300</f>
        <v>1</v>
      </c>
      <c r="S60">
        <f>300-Q60</f>
        <v>0</v>
      </c>
      <c r="T60" s="8">
        <f>S60/300</f>
        <v>0</v>
      </c>
      <c r="U60">
        <v>0</v>
      </c>
      <c r="V60" t="s">
        <v>18</v>
      </c>
      <c r="W60">
        <v>0</v>
      </c>
      <c r="X60">
        <v>0</v>
      </c>
      <c r="Y60" t="s">
        <v>18</v>
      </c>
      <c r="Z60">
        <v>0</v>
      </c>
      <c r="AA60" t="s">
        <v>18</v>
      </c>
      <c r="AB60">
        <v>0</v>
      </c>
      <c r="AC60" t="s">
        <v>23</v>
      </c>
    </row>
    <row r="61" spans="1:31" x14ac:dyDescent="0.2">
      <c r="A61">
        <v>2018</v>
      </c>
      <c r="B61">
        <v>4</v>
      </c>
      <c r="C61" s="1">
        <v>41801</v>
      </c>
      <c r="D61" s="3">
        <v>2</v>
      </c>
      <c r="E61">
        <v>12</v>
      </c>
      <c r="F61" t="s">
        <v>100</v>
      </c>
      <c r="G61">
        <v>11</v>
      </c>
      <c r="H61" s="4" t="s">
        <v>63</v>
      </c>
      <c r="I61">
        <v>8</v>
      </c>
      <c r="J61" t="s">
        <v>18</v>
      </c>
      <c r="K61" t="s">
        <v>18</v>
      </c>
      <c r="L61">
        <v>28</v>
      </c>
      <c r="M61">
        <v>0</v>
      </c>
      <c r="N61">
        <v>3</v>
      </c>
      <c r="O61" t="s">
        <v>20</v>
      </c>
      <c r="P61" t="s">
        <v>21</v>
      </c>
      <c r="Q61">
        <v>45</v>
      </c>
      <c r="R61" s="8">
        <f>Q61/300</f>
        <v>0.15</v>
      </c>
      <c r="S61">
        <f>300-Q61</f>
        <v>255</v>
      </c>
      <c r="T61" s="8">
        <f>S61/300</f>
        <v>0.85</v>
      </c>
      <c r="U61">
        <v>30</v>
      </c>
      <c r="V61">
        <v>0</v>
      </c>
      <c r="W61">
        <v>0</v>
      </c>
      <c r="X61">
        <v>0</v>
      </c>
      <c r="Y61" t="s">
        <v>18</v>
      </c>
      <c r="Z61">
        <v>0</v>
      </c>
      <c r="AA61" t="s">
        <v>18</v>
      </c>
      <c r="AB61">
        <v>100</v>
      </c>
      <c r="AC61" t="s">
        <v>109</v>
      </c>
    </row>
    <row r="62" spans="1:31" x14ac:dyDescent="0.2">
      <c r="A62">
        <v>2018</v>
      </c>
      <c r="B62">
        <v>4</v>
      </c>
      <c r="C62" s="1">
        <v>41801</v>
      </c>
      <c r="D62" s="3">
        <v>2</v>
      </c>
      <c r="E62">
        <v>12</v>
      </c>
      <c r="F62" t="s">
        <v>100</v>
      </c>
      <c r="G62">
        <v>11</v>
      </c>
      <c r="H62" s="4" t="s">
        <v>63</v>
      </c>
      <c r="I62">
        <v>8</v>
      </c>
      <c r="J62" t="s">
        <v>18</v>
      </c>
      <c r="K62" t="s">
        <v>18</v>
      </c>
      <c r="L62">
        <v>26</v>
      </c>
      <c r="M62">
        <v>0</v>
      </c>
      <c r="N62">
        <v>3</v>
      </c>
      <c r="O62" t="s">
        <v>20</v>
      </c>
      <c r="P62" t="s">
        <v>0</v>
      </c>
      <c r="Q62">
        <v>189</v>
      </c>
      <c r="R62" s="8">
        <f>Q62/300</f>
        <v>0.63</v>
      </c>
      <c r="S62">
        <f>300-Q62</f>
        <v>111</v>
      </c>
      <c r="T62" s="8">
        <f>S62/300</f>
        <v>0.37</v>
      </c>
      <c r="U62">
        <v>15</v>
      </c>
      <c r="V62">
        <v>100</v>
      </c>
      <c r="W62">
        <v>0</v>
      </c>
      <c r="X62">
        <v>0</v>
      </c>
      <c r="Y62" t="s">
        <v>18</v>
      </c>
      <c r="Z62">
        <v>0</v>
      </c>
      <c r="AA62" t="s">
        <v>18</v>
      </c>
      <c r="AB62">
        <v>0</v>
      </c>
    </row>
    <row r="63" spans="1:31" x14ac:dyDescent="0.2">
      <c r="A63">
        <v>2018</v>
      </c>
      <c r="B63">
        <v>4</v>
      </c>
      <c r="C63" s="1">
        <v>41801</v>
      </c>
      <c r="D63" s="3">
        <v>2</v>
      </c>
      <c r="E63">
        <v>12</v>
      </c>
      <c r="F63" t="s">
        <v>100</v>
      </c>
      <c r="G63">
        <v>11</v>
      </c>
      <c r="H63" s="4" t="s">
        <v>63</v>
      </c>
      <c r="I63">
        <v>8</v>
      </c>
      <c r="J63" t="s">
        <v>18</v>
      </c>
      <c r="K63" t="s">
        <v>18</v>
      </c>
      <c r="L63">
        <v>32</v>
      </c>
      <c r="M63">
        <v>0</v>
      </c>
      <c r="N63">
        <v>2</v>
      </c>
      <c r="O63" t="s">
        <v>20</v>
      </c>
      <c r="P63" t="s">
        <v>21</v>
      </c>
      <c r="Q63">
        <v>122</v>
      </c>
      <c r="R63" s="8">
        <f>Q63/300</f>
        <v>0.40666666666666668</v>
      </c>
      <c r="S63">
        <f>300-Q63</f>
        <v>178</v>
      </c>
      <c r="T63" s="8">
        <f>S63/300</f>
        <v>0.59333333333333338</v>
      </c>
      <c r="U63">
        <v>10</v>
      </c>
      <c r="V63" t="s">
        <v>18</v>
      </c>
      <c r="W63">
        <v>1</v>
      </c>
      <c r="X63">
        <v>0</v>
      </c>
      <c r="Y63" t="s">
        <v>18</v>
      </c>
      <c r="Z63">
        <v>0</v>
      </c>
      <c r="AA63" t="s">
        <v>18</v>
      </c>
      <c r="AB63">
        <v>20</v>
      </c>
    </row>
    <row r="64" spans="1:31" x14ac:dyDescent="0.2">
      <c r="A64">
        <v>2018</v>
      </c>
      <c r="B64">
        <v>4</v>
      </c>
      <c r="C64" s="1">
        <v>41801</v>
      </c>
      <c r="D64" s="3">
        <v>2</v>
      </c>
      <c r="E64">
        <v>12</v>
      </c>
      <c r="F64" t="s">
        <v>100</v>
      </c>
      <c r="G64">
        <v>10</v>
      </c>
      <c r="H64" s="4" t="s">
        <v>64</v>
      </c>
      <c r="I64">
        <v>6</v>
      </c>
      <c r="J64" t="s">
        <v>18</v>
      </c>
      <c r="K64" t="s">
        <v>18</v>
      </c>
      <c r="L64">
        <v>24</v>
      </c>
      <c r="M64">
        <v>1</v>
      </c>
      <c r="N64">
        <v>3</v>
      </c>
      <c r="O64" t="s">
        <v>20</v>
      </c>
      <c r="P64" t="s">
        <v>0</v>
      </c>
      <c r="Q64">
        <v>281</v>
      </c>
      <c r="R64" s="8">
        <f>Q64/300</f>
        <v>0.93666666666666665</v>
      </c>
      <c r="S64">
        <f>300-Q64</f>
        <v>19</v>
      </c>
      <c r="T64" s="8">
        <f>S64/300</f>
        <v>6.3333333333333339E-2</v>
      </c>
      <c r="U64">
        <v>15</v>
      </c>
      <c r="V64" t="s">
        <v>18</v>
      </c>
      <c r="W64">
        <v>2</v>
      </c>
      <c r="X64">
        <v>0</v>
      </c>
      <c r="Y64" t="s">
        <v>18</v>
      </c>
      <c r="Z64">
        <v>0</v>
      </c>
      <c r="AA64" t="s">
        <v>18</v>
      </c>
      <c r="AB64">
        <v>90</v>
      </c>
    </row>
    <row r="65" spans="1:31" x14ac:dyDescent="0.2">
      <c r="A65">
        <v>2018</v>
      </c>
      <c r="B65">
        <v>4</v>
      </c>
      <c r="C65" s="1">
        <v>41801</v>
      </c>
      <c r="D65" s="3">
        <v>2</v>
      </c>
      <c r="E65">
        <v>12</v>
      </c>
      <c r="F65" t="s">
        <v>100</v>
      </c>
      <c r="G65">
        <v>10</v>
      </c>
      <c r="H65" s="4" t="s">
        <v>64</v>
      </c>
      <c r="I65">
        <v>6</v>
      </c>
      <c r="J65" t="s">
        <v>18</v>
      </c>
      <c r="K65" t="s">
        <v>18</v>
      </c>
      <c r="L65">
        <v>26</v>
      </c>
      <c r="M65">
        <v>1</v>
      </c>
      <c r="N65">
        <v>2</v>
      </c>
      <c r="O65" t="s">
        <v>20</v>
      </c>
      <c r="P65" t="s">
        <v>0</v>
      </c>
      <c r="Q65">
        <v>215</v>
      </c>
      <c r="R65" s="8">
        <f>Q65/300</f>
        <v>0.71666666666666667</v>
      </c>
      <c r="S65">
        <f>300-Q65</f>
        <v>85</v>
      </c>
      <c r="T65" s="8">
        <f>S65/300</f>
        <v>0.28333333333333333</v>
      </c>
      <c r="U65">
        <v>5</v>
      </c>
      <c r="V65" t="s">
        <v>18</v>
      </c>
      <c r="W65">
        <v>1</v>
      </c>
      <c r="X65">
        <v>0</v>
      </c>
      <c r="Y65" t="s">
        <v>18</v>
      </c>
      <c r="Z65">
        <v>0</v>
      </c>
      <c r="AA65" t="s">
        <v>18</v>
      </c>
      <c r="AB65">
        <v>30</v>
      </c>
    </row>
    <row r="66" spans="1:31" x14ac:dyDescent="0.2">
      <c r="A66">
        <v>2018</v>
      </c>
      <c r="B66">
        <v>4</v>
      </c>
      <c r="C66" s="1">
        <v>41801</v>
      </c>
      <c r="D66" s="3">
        <v>2</v>
      </c>
      <c r="E66">
        <v>12</v>
      </c>
      <c r="F66" t="s">
        <v>100</v>
      </c>
      <c r="G66">
        <v>10</v>
      </c>
      <c r="H66" s="4" t="s">
        <v>64</v>
      </c>
      <c r="I66">
        <v>6</v>
      </c>
      <c r="J66" t="s">
        <v>18</v>
      </c>
      <c r="K66" t="s">
        <v>18</v>
      </c>
      <c r="L66">
        <v>28</v>
      </c>
      <c r="M66">
        <v>0</v>
      </c>
      <c r="N66" t="s">
        <v>18</v>
      </c>
      <c r="O66" t="s">
        <v>20</v>
      </c>
      <c r="P66" t="s">
        <v>0</v>
      </c>
      <c r="Q66">
        <v>45</v>
      </c>
      <c r="R66" s="8">
        <f>Q66/300</f>
        <v>0.15</v>
      </c>
      <c r="S66">
        <f>300-Q66</f>
        <v>255</v>
      </c>
      <c r="T66" s="8">
        <f>S66/300</f>
        <v>0.85</v>
      </c>
      <c r="U66">
        <v>10</v>
      </c>
      <c r="V66" t="s">
        <v>18</v>
      </c>
      <c r="W66">
        <v>0</v>
      </c>
      <c r="X66">
        <v>1</v>
      </c>
      <c r="Y66" t="s">
        <v>19</v>
      </c>
      <c r="Z66">
        <v>1</v>
      </c>
      <c r="AA66">
        <v>23</v>
      </c>
      <c r="AB66">
        <v>20</v>
      </c>
    </row>
    <row r="67" spans="1:31" x14ac:dyDescent="0.2">
      <c r="A67">
        <v>2018</v>
      </c>
      <c r="B67">
        <v>4</v>
      </c>
      <c r="C67" s="1">
        <v>41802</v>
      </c>
      <c r="D67" s="3">
        <v>2</v>
      </c>
      <c r="E67">
        <v>13</v>
      </c>
      <c r="F67" t="s">
        <v>42</v>
      </c>
      <c r="G67">
        <v>13</v>
      </c>
      <c r="H67" s="4" t="s">
        <v>63</v>
      </c>
      <c r="I67">
        <v>15</v>
      </c>
      <c r="J67" s="6">
        <v>0.3972222222222222</v>
      </c>
      <c r="K67" s="6">
        <v>0.40069444444444446</v>
      </c>
      <c r="L67">
        <v>26</v>
      </c>
      <c r="M67">
        <v>0</v>
      </c>
      <c r="N67">
        <v>1</v>
      </c>
      <c r="O67" t="s">
        <v>20</v>
      </c>
      <c r="P67" t="s">
        <v>0</v>
      </c>
      <c r="Q67">
        <v>269</v>
      </c>
      <c r="R67" s="8">
        <f>Q67/300</f>
        <v>0.89666666666666661</v>
      </c>
      <c r="S67">
        <f>300-Q67</f>
        <v>31</v>
      </c>
      <c r="T67" s="8">
        <f>S67/300</f>
        <v>0.10333333333333333</v>
      </c>
      <c r="U67">
        <v>6</v>
      </c>
      <c r="V67">
        <v>45</v>
      </c>
      <c r="W67">
        <v>6</v>
      </c>
      <c r="X67">
        <v>1</v>
      </c>
      <c r="Y67" t="s">
        <v>84</v>
      </c>
      <c r="Z67">
        <v>1</v>
      </c>
      <c r="AA67">
        <v>22</v>
      </c>
      <c r="AB67">
        <v>64</v>
      </c>
    </row>
    <row r="68" spans="1:31" ht="13.5" customHeight="1" x14ac:dyDescent="0.2">
      <c r="A68">
        <v>2018</v>
      </c>
      <c r="B68">
        <v>4</v>
      </c>
      <c r="C68" s="1">
        <v>41802</v>
      </c>
      <c r="D68" s="3">
        <v>2</v>
      </c>
      <c r="E68">
        <v>13</v>
      </c>
      <c r="F68" t="s">
        <v>42</v>
      </c>
      <c r="G68">
        <v>13</v>
      </c>
      <c r="H68" s="4" t="s">
        <v>63</v>
      </c>
      <c r="I68">
        <v>15</v>
      </c>
      <c r="J68" s="6">
        <v>0.40138888888888885</v>
      </c>
      <c r="K68" s="6">
        <v>0.40486111111111112</v>
      </c>
      <c r="L68">
        <v>28</v>
      </c>
      <c r="M68">
        <v>3</v>
      </c>
      <c r="N68">
        <v>1</v>
      </c>
      <c r="O68" t="s">
        <v>20</v>
      </c>
      <c r="P68" t="s">
        <v>0</v>
      </c>
      <c r="Q68">
        <v>172</v>
      </c>
      <c r="R68" s="8">
        <f>Q68/300</f>
        <v>0.57333333333333336</v>
      </c>
      <c r="S68">
        <f>300-Q68</f>
        <v>128</v>
      </c>
      <c r="T68" s="8">
        <f>S68/300</f>
        <v>0.42666666666666669</v>
      </c>
      <c r="U68">
        <v>12</v>
      </c>
      <c r="V68">
        <v>70</v>
      </c>
      <c r="W68">
        <v>6</v>
      </c>
      <c r="X68">
        <v>1</v>
      </c>
      <c r="Y68">
        <v>29</v>
      </c>
      <c r="Z68">
        <v>0</v>
      </c>
      <c r="AA68" t="s">
        <v>18</v>
      </c>
      <c r="AB68">
        <v>150</v>
      </c>
      <c r="AE68" t="s">
        <v>86</v>
      </c>
    </row>
    <row r="69" spans="1:31" x14ac:dyDescent="0.2">
      <c r="A69">
        <v>2018</v>
      </c>
      <c r="B69">
        <v>4</v>
      </c>
      <c r="C69" s="1">
        <v>41802</v>
      </c>
      <c r="D69" s="3">
        <v>2</v>
      </c>
      <c r="E69">
        <v>13</v>
      </c>
      <c r="F69" t="s">
        <v>42</v>
      </c>
      <c r="G69">
        <v>13</v>
      </c>
      <c r="H69" s="4" t="s">
        <v>63</v>
      </c>
      <c r="I69">
        <v>15</v>
      </c>
      <c r="J69" s="6">
        <v>0.4069444444444445</v>
      </c>
      <c r="K69" s="6">
        <v>0.41041666666666665</v>
      </c>
      <c r="L69">
        <v>25</v>
      </c>
      <c r="M69">
        <v>1</v>
      </c>
      <c r="N69">
        <v>3</v>
      </c>
      <c r="O69" t="s">
        <v>20</v>
      </c>
      <c r="P69" t="s">
        <v>0</v>
      </c>
      <c r="Q69">
        <v>300</v>
      </c>
      <c r="R69" s="8">
        <f>Q69/300</f>
        <v>1</v>
      </c>
      <c r="S69">
        <f>300-Q69</f>
        <v>0</v>
      </c>
      <c r="T69" s="8">
        <f>S69/300</f>
        <v>0</v>
      </c>
      <c r="U69">
        <v>5</v>
      </c>
      <c r="V69">
        <v>30</v>
      </c>
      <c r="W69">
        <v>19</v>
      </c>
      <c r="X69">
        <v>1</v>
      </c>
      <c r="Y69">
        <v>32</v>
      </c>
      <c r="Z69">
        <v>1</v>
      </c>
      <c r="AA69">
        <v>21</v>
      </c>
      <c r="AB69">
        <v>25</v>
      </c>
    </row>
    <row r="70" spans="1:31" x14ac:dyDescent="0.2">
      <c r="A70">
        <v>2018</v>
      </c>
      <c r="B70">
        <v>4</v>
      </c>
      <c r="C70" s="1">
        <v>41802</v>
      </c>
      <c r="D70" s="3">
        <v>2</v>
      </c>
      <c r="E70">
        <v>13</v>
      </c>
      <c r="F70" t="s">
        <v>42</v>
      </c>
      <c r="G70">
        <v>14</v>
      </c>
      <c r="H70" s="4" t="s">
        <v>64</v>
      </c>
      <c r="I70">
        <v>20</v>
      </c>
      <c r="J70" s="6">
        <v>0.41388888888888892</v>
      </c>
      <c r="K70" s="6">
        <v>0.41736111111111113</v>
      </c>
      <c r="L70">
        <v>29</v>
      </c>
      <c r="M70">
        <v>0</v>
      </c>
      <c r="N70">
        <v>4</v>
      </c>
      <c r="O70" t="s">
        <v>20</v>
      </c>
      <c r="P70" t="s">
        <v>0</v>
      </c>
      <c r="Q70">
        <v>263</v>
      </c>
      <c r="R70" s="8">
        <f>Q70/300</f>
        <v>0.87666666666666671</v>
      </c>
      <c r="S70">
        <f>300-Q70</f>
        <v>37</v>
      </c>
      <c r="T70" s="8">
        <f>S70/300</f>
        <v>0.12333333333333334</v>
      </c>
      <c r="U70">
        <v>8</v>
      </c>
      <c r="V70">
        <v>50</v>
      </c>
      <c r="W70">
        <v>7</v>
      </c>
      <c r="X70">
        <v>0</v>
      </c>
      <c r="Y70" t="s">
        <v>18</v>
      </c>
      <c r="Z70">
        <v>0</v>
      </c>
      <c r="AA70" t="s">
        <v>18</v>
      </c>
      <c r="AB70">
        <v>40</v>
      </c>
      <c r="AC70" t="s">
        <v>87</v>
      </c>
    </row>
    <row r="71" spans="1:31" x14ac:dyDescent="0.2">
      <c r="A71">
        <v>2018</v>
      </c>
      <c r="B71">
        <v>4</v>
      </c>
      <c r="C71" s="1">
        <v>41802</v>
      </c>
      <c r="D71" s="3">
        <v>2</v>
      </c>
      <c r="E71">
        <v>13</v>
      </c>
      <c r="F71" t="s">
        <v>42</v>
      </c>
      <c r="G71">
        <v>14</v>
      </c>
      <c r="H71" s="4" t="s">
        <v>64</v>
      </c>
      <c r="I71">
        <v>20</v>
      </c>
      <c r="J71" s="6">
        <v>0.41805555555555557</v>
      </c>
      <c r="K71" s="6">
        <v>0.42152777777777778</v>
      </c>
      <c r="L71">
        <v>25</v>
      </c>
      <c r="M71">
        <v>1</v>
      </c>
      <c r="N71">
        <v>3</v>
      </c>
      <c r="O71" t="s">
        <v>20</v>
      </c>
      <c r="P71" t="s">
        <v>0</v>
      </c>
      <c r="Q71">
        <v>300</v>
      </c>
      <c r="R71" s="8">
        <f>Q71/300</f>
        <v>1</v>
      </c>
      <c r="S71">
        <f>300-Q71</f>
        <v>0</v>
      </c>
      <c r="T71" s="8">
        <f>S71/300</f>
        <v>0</v>
      </c>
      <c r="U71">
        <v>9</v>
      </c>
      <c r="V71">
        <v>20</v>
      </c>
      <c r="W71">
        <v>13</v>
      </c>
      <c r="X71">
        <v>0</v>
      </c>
      <c r="Y71" t="s">
        <v>18</v>
      </c>
      <c r="Z71">
        <v>0</v>
      </c>
      <c r="AA71" t="s">
        <v>18</v>
      </c>
      <c r="AB71">
        <v>64</v>
      </c>
    </row>
    <row r="72" spans="1:31" x14ac:dyDescent="0.2">
      <c r="A72">
        <v>2018</v>
      </c>
      <c r="B72">
        <v>4</v>
      </c>
      <c r="C72" s="1">
        <v>41802</v>
      </c>
      <c r="D72" s="3">
        <v>2</v>
      </c>
      <c r="E72">
        <v>13</v>
      </c>
      <c r="F72" t="s">
        <v>42</v>
      </c>
      <c r="G72">
        <v>14</v>
      </c>
      <c r="H72" s="4" t="s">
        <v>64</v>
      </c>
      <c r="I72">
        <v>20</v>
      </c>
      <c r="J72" s="6">
        <v>0.42222222222222222</v>
      </c>
      <c r="K72" s="6">
        <v>0.42569444444444443</v>
      </c>
      <c r="L72">
        <v>26</v>
      </c>
      <c r="M72">
        <v>2</v>
      </c>
      <c r="N72">
        <v>3</v>
      </c>
      <c r="O72" t="s">
        <v>20</v>
      </c>
      <c r="P72" t="s">
        <v>0</v>
      </c>
      <c r="Q72">
        <v>300</v>
      </c>
      <c r="R72" s="8">
        <f>Q72/300</f>
        <v>1</v>
      </c>
      <c r="S72">
        <f>300-Q72</f>
        <v>0</v>
      </c>
      <c r="T72" s="8">
        <f>S72/300</f>
        <v>0</v>
      </c>
      <c r="U72">
        <v>11</v>
      </c>
      <c r="V72">
        <v>20</v>
      </c>
      <c r="W72">
        <v>10</v>
      </c>
      <c r="X72">
        <v>0</v>
      </c>
      <c r="Y72" t="s">
        <v>18</v>
      </c>
      <c r="Z72">
        <v>0</v>
      </c>
      <c r="AA72" t="s">
        <v>18</v>
      </c>
      <c r="AB72">
        <v>36</v>
      </c>
    </row>
    <row r="73" spans="1:31" x14ac:dyDescent="0.2">
      <c r="A73">
        <v>2018</v>
      </c>
      <c r="B73">
        <v>4</v>
      </c>
      <c r="C73" s="1">
        <v>41802</v>
      </c>
      <c r="D73" s="3">
        <v>2</v>
      </c>
      <c r="E73">
        <v>13</v>
      </c>
      <c r="F73" t="s">
        <v>42</v>
      </c>
      <c r="G73">
        <v>15</v>
      </c>
      <c r="H73" s="4" t="s">
        <v>63</v>
      </c>
      <c r="I73">
        <v>10</v>
      </c>
      <c r="J73" s="6">
        <v>0.4284722222222222</v>
      </c>
      <c r="K73" s="6">
        <v>0.43194444444444446</v>
      </c>
      <c r="L73">
        <v>31</v>
      </c>
      <c r="M73">
        <v>1</v>
      </c>
      <c r="N73">
        <v>2.5</v>
      </c>
      <c r="O73" t="s">
        <v>20</v>
      </c>
      <c r="P73" t="s">
        <v>0</v>
      </c>
      <c r="Q73">
        <v>213</v>
      </c>
      <c r="R73" s="8">
        <f>Q73/300</f>
        <v>0.71</v>
      </c>
      <c r="S73">
        <f>300-Q73</f>
        <v>87</v>
      </c>
      <c r="T73" s="8">
        <f>S73/300</f>
        <v>0.28999999999999998</v>
      </c>
      <c r="U73">
        <v>12</v>
      </c>
      <c r="V73">
        <v>80</v>
      </c>
      <c r="W73">
        <v>9</v>
      </c>
      <c r="X73">
        <v>0</v>
      </c>
      <c r="Y73" t="s">
        <v>18</v>
      </c>
      <c r="Z73">
        <v>0</v>
      </c>
      <c r="AA73" t="s">
        <v>18</v>
      </c>
      <c r="AB73">
        <v>200</v>
      </c>
      <c r="AE73" t="s">
        <v>88</v>
      </c>
    </row>
    <row r="74" spans="1:31" x14ac:dyDescent="0.2">
      <c r="A74">
        <v>2018</v>
      </c>
      <c r="B74">
        <v>4</v>
      </c>
      <c r="C74" s="1">
        <v>41802</v>
      </c>
      <c r="D74" s="3">
        <v>2</v>
      </c>
      <c r="E74">
        <v>13</v>
      </c>
      <c r="F74" t="s">
        <v>42</v>
      </c>
      <c r="G74">
        <v>15</v>
      </c>
      <c r="H74" s="4" t="s">
        <v>63</v>
      </c>
      <c r="I74">
        <v>10</v>
      </c>
      <c r="J74" s="6">
        <v>0.43402777777777773</v>
      </c>
      <c r="K74" s="6">
        <v>0.4375</v>
      </c>
      <c r="L74">
        <v>27</v>
      </c>
      <c r="M74">
        <v>1</v>
      </c>
      <c r="N74">
        <v>5</v>
      </c>
      <c r="O74" t="s">
        <v>20</v>
      </c>
      <c r="P74" t="s">
        <v>0</v>
      </c>
      <c r="Q74">
        <v>87</v>
      </c>
      <c r="R74" s="8">
        <f>Q74/300</f>
        <v>0.28999999999999998</v>
      </c>
      <c r="S74">
        <f>300-Q74</f>
        <v>213</v>
      </c>
      <c r="T74" s="8">
        <f>S74/300</f>
        <v>0.71</v>
      </c>
      <c r="U74">
        <v>3</v>
      </c>
      <c r="V74">
        <v>40</v>
      </c>
      <c r="W74">
        <v>2</v>
      </c>
      <c r="X74">
        <v>2</v>
      </c>
      <c r="Y74" t="s">
        <v>89</v>
      </c>
      <c r="Z74">
        <v>0</v>
      </c>
      <c r="AA74" t="s">
        <v>18</v>
      </c>
      <c r="AB74">
        <v>40</v>
      </c>
      <c r="AE74" t="s">
        <v>90</v>
      </c>
    </row>
    <row r="75" spans="1:31" x14ac:dyDescent="0.2">
      <c r="A75">
        <v>2018</v>
      </c>
      <c r="B75">
        <v>4</v>
      </c>
      <c r="C75" s="1">
        <v>41802</v>
      </c>
      <c r="D75" s="3">
        <v>2</v>
      </c>
      <c r="E75">
        <v>13</v>
      </c>
      <c r="F75" t="s">
        <v>42</v>
      </c>
      <c r="G75">
        <v>15</v>
      </c>
      <c r="H75" s="4" t="s">
        <v>63</v>
      </c>
      <c r="I75">
        <v>10</v>
      </c>
      <c r="J75" s="6">
        <v>0.58958333333333335</v>
      </c>
      <c r="K75" s="6">
        <v>0.59236111111111112</v>
      </c>
      <c r="L75">
        <v>26</v>
      </c>
      <c r="M75">
        <v>0</v>
      </c>
      <c r="N75">
        <v>2</v>
      </c>
      <c r="O75" t="s">
        <v>20</v>
      </c>
      <c r="P75" t="s">
        <v>0</v>
      </c>
      <c r="Q75">
        <v>269</v>
      </c>
      <c r="R75" s="8">
        <f>Q75/300</f>
        <v>0.89666666666666661</v>
      </c>
      <c r="S75">
        <f>300-Q75</f>
        <v>31</v>
      </c>
      <c r="T75" s="8">
        <f>S75/300</f>
        <v>0.10333333333333333</v>
      </c>
      <c r="U75">
        <v>8</v>
      </c>
      <c r="V75">
        <v>50</v>
      </c>
      <c r="W75">
        <v>10</v>
      </c>
      <c r="X75">
        <v>2</v>
      </c>
      <c r="Y75" t="s">
        <v>91</v>
      </c>
      <c r="Z75">
        <v>0</v>
      </c>
      <c r="AA75" t="s">
        <v>18</v>
      </c>
      <c r="AB75">
        <v>195</v>
      </c>
      <c r="AE75" t="s">
        <v>92</v>
      </c>
    </row>
    <row r="76" spans="1:31" x14ac:dyDescent="0.2">
      <c r="A76">
        <v>2018</v>
      </c>
      <c r="B76">
        <v>4</v>
      </c>
      <c r="C76" s="1">
        <v>41802</v>
      </c>
      <c r="D76" s="3">
        <v>2</v>
      </c>
      <c r="E76">
        <v>13</v>
      </c>
      <c r="F76" t="s">
        <v>42</v>
      </c>
      <c r="G76">
        <v>16</v>
      </c>
      <c r="H76" s="4" t="s">
        <v>72</v>
      </c>
      <c r="I76">
        <v>11</v>
      </c>
      <c r="J76" s="6">
        <v>0.59375</v>
      </c>
      <c r="K76" s="6">
        <v>0.59722222222222221</v>
      </c>
      <c r="L76">
        <v>25</v>
      </c>
      <c r="M76">
        <v>1</v>
      </c>
      <c r="N76">
        <v>3</v>
      </c>
      <c r="O76" t="s">
        <v>20</v>
      </c>
      <c r="P76" t="s">
        <v>0</v>
      </c>
      <c r="Q76">
        <v>300</v>
      </c>
      <c r="R76" s="8">
        <f>Q76/300</f>
        <v>1</v>
      </c>
      <c r="S76">
        <f>300-Q76</f>
        <v>0</v>
      </c>
      <c r="T76" s="8">
        <f>S76/300</f>
        <v>0</v>
      </c>
      <c r="U76">
        <v>3</v>
      </c>
      <c r="V76">
        <v>20</v>
      </c>
      <c r="W76">
        <v>7</v>
      </c>
      <c r="X76">
        <v>0</v>
      </c>
      <c r="Y76" t="s">
        <v>18</v>
      </c>
      <c r="Z76">
        <v>0</v>
      </c>
      <c r="AA76" t="s">
        <v>18</v>
      </c>
      <c r="AB76">
        <v>49</v>
      </c>
    </row>
    <row r="77" spans="1:31" x14ac:dyDescent="0.2">
      <c r="A77">
        <v>2018</v>
      </c>
      <c r="B77">
        <v>4</v>
      </c>
      <c r="C77" s="1">
        <v>41802</v>
      </c>
      <c r="D77" s="3">
        <v>2</v>
      </c>
      <c r="E77">
        <v>13</v>
      </c>
      <c r="F77" t="s">
        <v>42</v>
      </c>
      <c r="G77">
        <v>16</v>
      </c>
      <c r="H77" s="4" t="s">
        <v>72</v>
      </c>
      <c r="I77">
        <v>11</v>
      </c>
      <c r="J77" s="6">
        <v>0.59930555555555554</v>
      </c>
      <c r="K77" s="6">
        <v>0.60277777777777775</v>
      </c>
      <c r="L77">
        <v>29</v>
      </c>
      <c r="M77">
        <v>1</v>
      </c>
      <c r="N77">
        <v>5</v>
      </c>
      <c r="O77" t="s">
        <v>20</v>
      </c>
      <c r="P77" t="s">
        <v>0</v>
      </c>
      <c r="Q77">
        <v>21</v>
      </c>
      <c r="R77" s="8">
        <f>Q77/300</f>
        <v>7.0000000000000007E-2</v>
      </c>
      <c r="S77">
        <f>300-Q77</f>
        <v>279</v>
      </c>
      <c r="T77" s="8">
        <f>S77/300</f>
        <v>0.93</v>
      </c>
      <c r="U77">
        <v>5</v>
      </c>
      <c r="V77">
        <v>40</v>
      </c>
      <c r="W77">
        <v>3</v>
      </c>
      <c r="X77">
        <v>1</v>
      </c>
      <c r="Y77">
        <v>33</v>
      </c>
      <c r="Z77">
        <v>0</v>
      </c>
      <c r="AA77" t="s">
        <v>18</v>
      </c>
      <c r="AB77">
        <v>49</v>
      </c>
      <c r="AC77" t="s">
        <v>93</v>
      </c>
    </row>
    <row r="78" spans="1:31" x14ac:dyDescent="0.2">
      <c r="A78">
        <v>2018</v>
      </c>
      <c r="B78">
        <v>4</v>
      </c>
      <c r="C78" s="1">
        <v>41802</v>
      </c>
      <c r="D78" s="3">
        <v>2</v>
      </c>
      <c r="E78">
        <v>13</v>
      </c>
      <c r="F78" t="s">
        <v>42</v>
      </c>
      <c r="G78">
        <v>16</v>
      </c>
      <c r="H78" s="4" t="s">
        <v>72</v>
      </c>
      <c r="I78">
        <v>11</v>
      </c>
      <c r="J78" s="6">
        <v>0.60416666666666663</v>
      </c>
      <c r="K78" s="6">
        <v>0.60763888888888895</v>
      </c>
      <c r="L78">
        <v>24</v>
      </c>
      <c r="M78">
        <v>0</v>
      </c>
      <c r="N78">
        <v>5</v>
      </c>
      <c r="O78" t="s">
        <v>20</v>
      </c>
      <c r="P78" t="s">
        <v>0</v>
      </c>
      <c r="Q78">
        <v>252</v>
      </c>
      <c r="R78" s="8">
        <f>Q78/300</f>
        <v>0.84</v>
      </c>
      <c r="S78">
        <f>300-Q78</f>
        <v>48</v>
      </c>
      <c r="T78" s="8">
        <f>S78/300</f>
        <v>0.16</v>
      </c>
      <c r="U78">
        <v>10</v>
      </c>
      <c r="V78">
        <v>60</v>
      </c>
      <c r="W78">
        <v>11</v>
      </c>
      <c r="X78">
        <v>0</v>
      </c>
      <c r="Y78" t="s">
        <v>18</v>
      </c>
      <c r="Z78">
        <v>0</v>
      </c>
      <c r="AA78" t="s">
        <v>18</v>
      </c>
      <c r="AB78">
        <v>60</v>
      </c>
      <c r="AC78" t="s">
        <v>94</v>
      </c>
      <c r="AE78" t="s">
        <v>95</v>
      </c>
    </row>
    <row r="79" spans="1:31" x14ac:dyDescent="0.2">
      <c r="A79">
        <v>2018</v>
      </c>
      <c r="B79">
        <v>4</v>
      </c>
      <c r="C79" s="1">
        <v>41802</v>
      </c>
      <c r="D79" s="3">
        <v>2</v>
      </c>
      <c r="E79">
        <v>13</v>
      </c>
      <c r="F79" t="s">
        <v>42</v>
      </c>
      <c r="G79">
        <v>17</v>
      </c>
      <c r="H79" s="4" t="s">
        <v>64</v>
      </c>
      <c r="I79">
        <v>10</v>
      </c>
      <c r="J79" s="6">
        <v>0.61111111111111105</v>
      </c>
      <c r="K79" s="6">
        <v>0.61458333333333337</v>
      </c>
      <c r="L79">
        <v>25</v>
      </c>
      <c r="M79">
        <v>0</v>
      </c>
      <c r="N79">
        <v>5</v>
      </c>
      <c r="O79" t="s">
        <v>20</v>
      </c>
      <c r="P79" t="s">
        <v>0</v>
      </c>
      <c r="Q79">
        <v>300</v>
      </c>
      <c r="R79" s="8">
        <f>Q79/300</f>
        <v>1</v>
      </c>
      <c r="S79">
        <f>300-Q79</f>
        <v>0</v>
      </c>
      <c r="T79" s="8">
        <f>S79/300</f>
        <v>0</v>
      </c>
      <c r="U79">
        <v>11</v>
      </c>
      <c r="V79">
        <v>50</v>
      </c>
      <c r="W79">
        <v>10</v>
      </c>
      <c r="X79">
        <v>1</v>
      </c>
      <c r="Y79">
        <v>31</v>
      </c>
      <c r="Z79">
        <v>0</v>
      </c>
      <c r="AA79" t="s">
        <v>18</v>
      </c>
      <c r="AB79">
        <v>100</v>
      </c>
      <c r="AC79" t="s">
        <v>96</v>
      </c>
    </row>
    <row r="80" spans="1:31" x14ac:dyDescent="0.2">
      <c r="A80">
        <v>2018</v>
      </c>
      <c r="B80">
        <v>4</v>
      </c>
      <c r="C80" s="1">
        <v>41802</v>
      </c>
      <c r="D80" s="3">
        <v>2</v>
      </c>
      <c r="E80">
        <v>13</v>
      </c>
      <c r="F80" t="s">
        <v>42</v>
      </c>
      <c r="G80">
        <v>17</v>
      </c>
      <c r="H80" s="4" t="s">
        <v>64</v>
      </c>
      <c r="I80">
        <v>10</v>
      </c>
      <c r="J80" s="6">
        <v>0.61527777777777781</v>
      </c>
      <c r="K80" s="6">
        <v>0.61875000000000002</v>
      </c>
      <c r="L80">
        <v>26</v>
      </c>
      <c r="M80">
        <v>1</v>
      </c>
      <c r="N80">
        <v>5</v>
      </c>
      <c r="O80" t="s">
        <v>20</v>
      </c>
      <c r="P80" t="s">
        <v>0</v>
      </c>
      <c r="Q80">
        <v>225</v>
      </c>
      <c r="R80" s="8">
        <f>Q80/300</f>
        <v>0.75</v>
      </c>
      <c r="S80">
        <f>300-Q80</f>
        <v>75</v>
      </c>
      <c r="T80" s="8">
        <f>S80/300</f>
        <v>0.25</v>
      </c>
      <c r="U80">
        <v>8</v>
      </c>
      <c r="V80">
        <v>25</v>
      </c>
      <c r="W80">
        <v>12</v>
      </c>
      <c r="X80">
        <v>0</v>
      </c>
      <c r="Y80" t="s">
        <v>18</v>
      </c>
      <c r="Z80">
        <v>0</v>
      </c>
      <c r="AA80" t="s">
        <v>18</v>
      </c>
      <c r="AB80">
        <v>81</v>
      </c>
    </row>
    <row r="81" spans="1:29" x14ac:dyDescent="0.2">
      <c r="A81">
        <v>2018</v>
      </c>
      <c r="B81">
        <v>4</v>
      </c>
      <c r="C81" s="1">
        <v>41802</v>
      </c>
      <c r="D81" s="3">
        <v>2</v>
      </c>
      <c r="E81">
        <v>13</v>
      </c>
      <c r="F81" t="s">
        <v>42</v>
      </c>
      <c r="G81">
        <v>17</v>
      </c>
      <c r="H81" s="4" t="s">
        <v>64</v>
      </c>
      <c r="I81">
        <v>10</v>
      </c>
      <c r="J81" s="6">
        <v>0.62013888888888891</v>
      </c>
      <c r="K81" s="6">
        <v>0.62361111111111112</v>
      </c>
      <c r="L81">
        <v>28</v>
      </c>
      <c r="M81">
        <v>1</v>
      </c>
      <c r="N81">
        <v>1</v>
      </c>
      <c r="O81" t="s">
        <v>20</v>
      </c>
      <c r="P81" t="s">
        <v>21</v>
      </c>
      <c r="Q81">
        <v>183</v>
      </c>
      <c r="R81" s="8">
        <f>Q81/300</f>
        <v>0.61</v>
      </c>
      <c r="S81">
        <f>300-Q81</f>
        <v>117</v>
      </c>
      <c r="T81" s="8">
        <f>S81/300</f>
        <v>0.39</v>
      </c>
      <c r="U81">
        <v>8</v>
      </c>
      <c r="V81">
        <v>60</v>
      </c>
      <c r="W81">
        <v>6</v>
      </c>
      <c r="X81">
        <v>0</v>
      </c>
      <c r="Y81" t="s">
        <v>18</v>
      </c>
      <c r="Z81">
        <v>0</v>
      </c>
      <c r="AA81" t="s">
        <v>18</v>
      </c>
      <c r="AB81">
        <v>75</v>
      </c>
    </row>
    <row r="82" spans="1:29" x14ac:dyDescent="0.2">
      <c r="A82">
        <v>2018</v>
      </c>
      <c r="B82">
        <v>4</v>
      </c>
      <c r="C82" s="1">
        <v>41802</v>
      </c>
      <c r="D82" s="3">
        <v>2</v>
      </c>
      <c r="E82">
        <v>13</v>
      </c>
      <c r="F82" t="s">
        <v>42</v>
      </c>
      <c r="G82">
        <v>18</v>
      </c>
      <c r="H82" s="4" t="s">
        <v>72</v>
      </c>
      <c r="I82">
        <v>10</v>
      </c>
      <c r="J82" s="6">
        <v>0.62986111111111109</v>
      </c>
      <c r="K82" s="6">
        <v>0.6333333333333333</v>
      </c>
      <c r="L82">
        <v>26</v>
      </c>
      <c r="M82">
        <v>0</v>
      </c>
      <c r="N82">
        <v>4</v>
      </c>
      <c r="O82" t="s">
        <v>20</v>
      </c>
      <c r="P82" t="s">
        <v>0</v>
      </c>
      <c r="Q82">
        <v>223</v>
      </c>
      <c r="R82" s="8">
        <f>Q82/300</f>
        <v>0.74333333333333329</v>
      </c>
      <c r="S82">
        <f>300-Q82</f>
        <v>77</v>
      </c>
      <c r="T82" s="8">
        <f>S82/300</f>
        <v>0.25666666666666665</v>
      </c>
      <c r="U82">
        <v>8</v>
      </c>
      <c r="V82">
        <v>25</v>
      </c>
      <c r="W82">
        <v>5</v>
      </c>
      <c r="X82">
        <v>0</v>
      </c>
      <c r="Y82" t="s">
        <v>18</v>
      </c>
      <c r="Z82">
        <v>0</v>
      </c>
      <c r="AA82" t="s">
        <v>18</v>
      </c>
      <c r="AB82">
        <v>32</v>
      </c>
      <c r="AC82" t="s">
        <v>97</v>
      </c>
    </row>
    <row r="83" spans="1:29" x14ac:dyDescent="0.2">
      <c r="A83">
        <v>2018</v>
      </c>
      <c r="B83">
        <v>4</v>
      </c>
      <c r="C83" s="1">
        <v>41802</v>
      </c>
      <c r="D83" s="3">
        <v>2</v>
      </c>
      <c r="E83">
        <v>13</v>
      </c>
      <c r="F83" t="s">
        <v>42</v>
      </c>
      <c r="G83">
        <v>18</v>
      </c>
      <c r="H83" s="4" t="s">
        <v>72</v>
      </c>
      <c r="I83">
        <v>10</v>
      </c>
      <c r="J83" s="6">
        <v>0.63472222222222219</v>
      </c>
      <c r="K83" s="6">
        <v>0.6381944444444444</v>
      </c>
      <c r="L83">
        <v>26</v>
      </c>
      <c r="M83">
        <v>0</v>
      </c>
      <c r="N83">
        <v>5</v>
      </c>
      <c r="O83" t="s">
        <v>20</v>
      </c>
      <c r="P83" t="s">
        <v>21</v>
      </c>
      <c r="Q83">
        <v>3</v>
      </c>
      <c r="R83" s="8">
        <f>Q83/300</f>
        <v>0.01</v>
      </c>
      <c r="S83">
        <f>300-Q83</f>
        <v>297</v>
      </c>
      <c r="T83" s="8">
        <f>S83/300</f>
        <v>0.99</v>
      </c>
      <c r="U83">
        <v>2</v>
      </c>
      <c r="V83">
        <v>10</v>
      </c>
      <c r="W83">
        <v>11</v>
      </c>
      <c r="X83">
        <v>0</v>
      </c>
      <c r="Y83" t="s">
        <v>18</v>
      </c>
      <c r="Z83">
        <v>0</v>
      </c>
      <c r="AA83" t="s">
        <v>18</v>
      </c>
      <c r="AB83">
        <v>15</v>
      </c>
      <c r="AC83" t="s">
        <v>98</v>
      </c>
    </row>
    <row r="84" spans="1:29" x14ac:dyDescent="0.2">
      <c r="A84">
        <v>2018</v>
      </c>
      <c r="B84">
        <v>4</v>
      </c>
      <c r="C84" s="1">
        <v>41802</v>
      </c>
      <c r="D84" s="3">
        <v>2</v>
      </c>
      <c r="E84">
        <v>13</v>
      </c>
      <c r="F84" t="s">
        <v>42</v>
      </c>
      <c r="G84">
        <v>18</v>
      </c>
      <c r="H84" s="4" t="s">
        <v>72</v>
      </c>
      <c r="I84">
        <v>10</v>
      </c>
      <c r="J84" s="6">
        <v>0.63888888888888895</v>
      </c>
      <c r="K84" s="6">
        <v>0.64236111111111105</v>
      </c>
      <c r="L84">
        <v>29</v>
      </c>
      <c r="M84">
        <v>1</v>
      </c>
      <c r="N84">
        <v>5</v>
      </c>
      <c r="O84" t="s">
        <v>20</v>
      </c>
      <c r="P84" t="s">
        <v>0</v>
      </c>
      <c r="Q84">
        <v>300</v>
      </c>
      <c r="R84" s="8">
        <f>Q84/300</f>
        <v>1</v>
      </c>
      <c r="S84">
        <f>300-Q84</f>
        <v>0</v>
      </c>
      <c r="T84" s="8">
        <f>S84/300</f>
        <v>0</v>
      </c>
      <c r="U84">
        <v>8</v>
      </c>
      <c r="V84">
        <v>12</v>
      </c>
      <c r="W84">
        <v>10</v>
      </c>
      <c r="X84">
        <v>0</v>
      </c>
      <c r="Y84" t="s">
        <v>18</v>
      </c>
      <c r="Z84">
        <v>0</v>
      </c>
      <c r="AA84" t="s">
        <v>18</v>
      </c>
      <c r="AB84">
        <v>16</v>
      </c>
    </row>
    <row r="85" spans="1:29" x14ac:dyDescent="0.2">
      <c r="A85">
        <v>2018</v>
      </c>
      <c r="B85">
        <v>4</v>
      </c>
      <c r="C85" s="1">
        <v>41802</v>
      </c>
      <c r="D85" s="3">
        <v>2</v>
      </c>
      <c r="E85">
        <v>13</v>
      </c>
      <c r="F85" t="s">
        <v>100</v>
      </c>
      <c r="G85">
        <v>18</v>
      </c>
      <c r="H85" s="4" t="s">
        <v>72</v>
      </c>
      <c r="I85">
        <v>9</v>
      </c>
      <c r="J85" t="s">
        <v>18</v>
      </c>
      <c r="K85" t="s">
        <v>18</v>
      </c>
      <c r="L85">
        <v>24</v>
      </c>
      <c r="M85">
        <v>1</v>
      </c>
      <c r="N85">
        <v>5</v>
      </c>
      <c r="O85" t="s">
        <v>20</v>
      </c>
      <c r="P85" t="s">
        <v>0</v>
      </c>
      <c r="Q85">
        <v>252</v>
      </c>
      <c r="R85" s="8">
        <f>Q85/300</f>
        <v>0.84</v>
      </c>
      <c r="S85">
        <f>300-Q85</f>
        <v>48</v>
      </c>
      <c r="T85" s="8">
        <f>S85/300</f>
        <v>0.16</v>
      </c>
      <c r="U85">
        <v>4</v>
      </c>
      <c r="V85" t="s">
        <v>18</v>
      </c>
      <c r="W85">
        <v>1</v>
      </c>
      <c r="X85">
        <v>0</v>
      </c>
      <c r="Y85" t="s">
        <v>18</v>
      </c>
      <c r="Z85">
        <v>0</v>
      </c>
      <c r="AA85" t="s">
        <v>18</v>
      </c>
      <c r="AB85">
        <v>10</v>
      </c>
      <c r="AC85" t="s">
        <v>110</v>
      </c>
    </row>
    <row r="86" spans="1:29" x14ac:dyDescent="0.2">
      <c r="A86">
        <v>2018</v>
      </c>
      <c r="B86">
        <v>4</v>
      </c>
      <c r="C86" s="1">
        <v>41802</v>
      </c>
      <c r="D86" s="3">
        <v>2</v>
      </c>
      <c r="E86">
        <v>13</v>
      </c>
      <c r="F86" t="s">
        <v>100</v>
      </c>
      <c r="G86">
        <v>18</v>
      </c>
      <c r="H86" s="4" t="s">
        <v>72</v>
      </c>
      <c r="I86">
        <v>9</v>
      </c>
      <c r="J86" t="s">
        <v>18</v>
      </c>
      <c r="K86" t="s">
        <v>18</v>
      </c>
      <c r="L86">
        <v>29</v>
      </c>
      <c r="M86">
        <v>0</v>
      </c>
      <c r="N86">
        <v>4</v>
      </c>
      <c r="O86" t="s">
        <v>20</v>
      </c>
      <c r="P86" t="s">
        <v>0</v>
      </c>
      <c r="Q86">
        <v>233</v>
      </c>
      <c r="R86" s="8">
        <f>Q86/300</f>
        <v>0.77666666666666662</v>
      </c>
      <c r="S86">
        <f>300-Q86</f>
        <v>67</v>
      </c>
      <c r="T86" s="8">
        <f>S86/300</f>
        <v>0.22333333333333333</v>
      </c>
      <c r="U86">
        <v>5</v>
      </c>
      <c r="V86" t="s">
        <v>18</v>
      </c>
      <c r="W86">
        <v>4</v>
      </c>
      <c r="X86">
        <v>0</v>
      </c>
      <c r="Y86" t="s">
        <v>18</v>
      </c>
      <c r="Z86">
        <v>0</v>
      </c>
      <c r="AA86" t="s">
        <v>18</v>
      </c>
      <c r="AB86">
        <v>20</v>
      </c>
      <c r="AC86" t="s">
        <v>111</v>
      </c>
    </row>
    <row r="87" spans="1:29" x14ac:dyDescent="0.2">
      <c r="A87">
        <v>2018</v>
      </c>
      <c r="B87">
        <v>4</v>
      </c>
      <c r="C87" s="1">
        <v>41802</v>
      </c>
      <c r="D87" s="3">
        <v>2</v>
      </c>
      <c r="E87">
        <v>13</v>
      </c>
      <c r="F87" t="s">
        <v>100</v>
      </c>
      <c r="G87">
        <v>18</v>
      </c>
      <c r="H87" s="4" t="s">
        <v>72</v>
      </c>
      <c r="I87">
        <v>9</v>
      </c>
      <c r="J87" t="s">
        <v>18</v>
      </c>
      <c r="K87" t="s">
        <v>18</v>
      </c>
      <c r="L87">
        <v>27</v>
      </c>
      <c r="M87" t="s">
        <v>18</v>
      </c>
      <c r="N87">
        <v>5</v>
      </c>
      <c r="O87" t="s">
        <v>20</v>
      </c>
      <c r="P87" t="s">
        <v>21</v>
      </c>
      <c r="Q87">
        <v>226</v>
      </c>
      <c r="R87" s="8">
        <f>Q87/300</f>
        <v>0.7533333333333333</v>
      </c>
      <c r="S87">
        <f>300-Q87</f>
        <v>74</v>
      </c>
      <c r="T87" s="8">
        <f>S87/300</f>
        <v>0.24666666666666667</v>
      </c>
      <c r="U87">
        <v>4</v>
      </c>
      <c r="V87" t="s">
        <v>18</v>
      </c>
      <c r="W87">
        <v>1</v>
      </c>
      <c r="X87">
        <v>0</v>
      </c>
      <c r="Y87" t="s">
        <v>18</v>
      </c>
      <c r="Z87">
        <v>0</v>
      </c>
      <c r="AA87" t="s">
        <v>18</v>
      </c>
      <c r="AB87">
        <v>10</v>
      </c>
      <c r="AC87" t="s">
        <v>112</v>
      </c>
    </row>
    <row r="88" spans="1:29" x14ac:dyDescent="0.2">
      <c r="A88">
        <v>2018</v>
      </c>
      <c r="B88">
        <v>4</v>
      </c>
      <c r="C88" s="1">
        <v>41802</v>
      </c>
      <c r="D88" s="3">
        <v>2</v>
      </c>
      <c r="E88">
        <v>13</v>
      </c>
      <c r="F88" t="s">
        <v>100</v>
      </c>
      <c r="G88">
        <v>17</v>
      </c>
      <c r="H88" s="4" t="s">
        <v>64</v>
      </c>
      <c r="I88">
        <v>10</v>
      </c>
      <c r="J88" t="s">
        <v>18</v>
      </c>
      <c r="K88" t="s">
        <v>18</v>
      </c>
      <c r="L88">
        <v>25</v>
      </c>
      <c r="M88">
        <v>0</v>
      </c>
      <c r="N88">
        <v>3</v>
      </c>
      <c r="O88" t="s">
        <v>73</v>
      </c>
      <c r="P88" t="s">
        <v>0</v>
      </c>
      <c r="Q88">
        <v>271</v>
      </c>
      <c r="R88" s="8">
        <f>Q88/300</f>
        <v>0.90333333333333332</v>
      </c>
      <c r="S88">
        <f>300-Q88</f>
        <v>29</v>
      </c>
      <c r="T88" s="8">
        <f>S88/300</f>
        <v>9.6666666666666665E-2</v>
      </c>
      <c r="U88">
        <v>6</v>
      </c>
      <c r="V88" t="s">
        <v>18</v>
      </c>
      <c r="W88">
        <v>1</v>
      </c>
      <c r="X88">
        <v>0</v>
      </c>
      <c r="Y88" t="s">
        <v>18</v>
      </c>
      <c r="Z88">
        <v>0</v>
      </c>
      <c r="AA88" t="s">
        <v>18</v>
      </c>
      <c r="AB88">
        <v>40</v>
      </c>
      <c r="AC88" t="s">
        <v>113</v>
      </c>
    </row>
    <row r="89" spans="1:29" x14ac:dyDescent="0.2">
      <c r="A89">
        <v>2018</v>
      </c>
      <c r="B89">
        <v>4</v>
      </c>
      <c r="C89" s="1">
        <v>41802</v>
      </c>
      <c r="D89" s="3">
        <v>2</v>
      </c>
      <c r="E89">
        <v>13</v>
      </c>
      <c r="F89" t="s">
        <v>100</v>
      </c>
      <c r="G89">
        <v>17</v>
      </c>
      <c r="H89" s="4" t="s">
        <v>64</v>
      </c>
      <c r="I89">
        <v>10</v>
      </c>
      <c r="J89" t="s">
        <v>18</v>
      </c>
      <c r="K89" t="s">
        <v>18</v>
      </c>
      <c r="L89">
        <v>31</v>
      </c>
      <c r="M89">
        <v>0</v>
      </c>
      <c r="N89">
        <v>3.5</v>
      </c>
      <c r="O89" t="s">
        <v>20</v>
      </c>
      <c r="P89" t="s">
        <v>0</v>
      </c>
      <c r="Q89">
        <v>134</v>
      </c>
      <c r="R89" s="8">
        <f>Q89/300</f>
        <v>0.44666666666666666</v>
      </c>
      <c r="S89">
        <f>300-Q89</f>
        <v>166</v>
      </c>
      <c r="T89" s="8">
        <f>S89/300</f>
        <v>0.55333333333333334</v>
      </c>
      <c r="U89">
        <v>8</v>
      </c>
      <c r="V89" t="s">
        <v>18</v>
      </c>
      <c r="W89">
        <v>0</v>
      </c>
      <c r="X89">
        <v>0</v>
      </c>
      <c r="Y89" t="s">
        <v>18</v>
      </c>
      <c r="Z89">
        <v>2</v>
      </c>
      <c r="AA89">
        <v>24</v>
      </c>
      <c r="AB89">
        <v>160</v>
      </c>
    </row>
    <row r="90" spans="1:29" x14ac:dyDescent="0.2">
      <c r="A90">
        <v>2018</v>
      </c>
      <c r="B90">
        <v>4</v>
      </c>
      <c r="C90" s="1">
        <v>41802</v>
      </c>
      <c r="D90" s="3">
        <v>2</v>
      </c>
      <c r="E90">
        <v>13</v>
      </c>
      <c r="F90" t="s">
        <v>100</v>
      </c>
      <c r="G90">
        <v>17</v>
      </c>
      <c r="H90" s="4" t="s">
        <v>64</v>
      </c>
      <c r="I90">
        <v>10</v>
      </c>
      <c r="J90" t="s">
        <v>18</v>
      </c>
      <c r="K90" t="s">
        <v>18</v>
      </c>
      <c r="L90">
        <v>38</v>
      </c>
      <c r="M90">
        <v>1</v>
      </c>
      <c r="N90">
        <v>2</v>
      </c>
      <c r="O90" t="s">
        <v>20</v>
      </c>
      <c r="P90" t="s">
        <v>21</v>
      </c>
      <c r="Q90">
        <v>233</v>
      </c>
      <c r="R90" s="8">
        <f>Q90/300</f>
        <v>0.77666666666666662</v>
      </c>
      <c r="S90">
        <f>300-Q90</f>
        <v>67</v>
      </c>
      <c r="T90" s="8">
        <f>S90/300</f>
        <v>0.22333333333333333</v>
      </c>
      <c r="U90">
        <v>6</v>
      </c>
      <c r="V90" t="s">
        <v>18</v>
      </c>
      <c r="W90">
        <v>2</v>
      </c>
      <c r="X90">
        <v>0</v>
      </c>
      <c r="Y90" t="s">
        <v>18</v>
      </c>
      <c r="Z90">
        <v>0</v>
      </c>
      <c r="AA90" t="s">
        <v>18</v>
      </c>
      <c r="AB90">
        <v>25</v>
      </c>
    </row>
    <row r="91" spans="1:29" x14ac:dyDescent="0.2">
      <c r="A91">
        <v>2018</v>
      </c>
      <c r="B91">
        <v>4</v>
      </c>
      <c r="C91" s="1">
        <v>41802</v>
      </c>
      <c r="D91" s="3">
        <v>2</v>
      </c>
      <c r="E91">
        <v>13</v>
      </c>
      <c r="F91" t="s">
        <v>100</v>
      </c>
      <c r="G91">
        <v>16</v>
      </c>
      <c r="H91" s="4" t="s">
        <v>72</v>
      </c>
      <c r="I91">
        <v>10</v>
      </c>
      <c r="J91" t="s">
        <v>18</v>
      </c>
      <c r="K91" t="s">
        <v>18</v>
      </c>
      <c r="L91">
        <v>25</v>
      </c>
      <c r="M91">
        <v>2</v>
      </c>
      <c r="N91">
        <v>5.3</v>
      </c>
      <c r="O91" t="s">
        <v>20</v>
      </c>
      <c r="P91" t="s">
        <v>0</v>
      </c>
      <c r="Q91">
        <v>176</v>
      </c>
      <c r="R91" s="8">
        <f>Q91/300</f>
        <v>0.58666666666666667</v>
      </c>
      <c r="S91">
        <f>300-Q91</f>
        <v>124</v>
      </c>
      <c r="T91" s="8">
        <f>S91/300</f>
        <v>0.41333333333333333</v>
      </c>
      <c r="U91">
        <v>5</v>
      </c>
      <c r="V91" t="s">
        <v>18</v>
      </c>
      <c r="W91">
        <v>0</v>
      </c>
      <c r="X91">
        <v>0</v>
      </c>
      <c r="Y91" t="s">
        <v>18</v>
      </c>
      <c r="Z91">
        <v>0</v>
      </c>
      <c r="AA91" t="s">
        <v>18</v>
      </c>
      <c r="AB91">
        <v>15</v>
      </c>
      <c r="AC91" t="s">
        <v>114</v>
      </c>
    </row>
    <row r="92" spans="1:29" x14ac:dyDescent="0.2">
      <c r="A92">
        <v>2018</v>
      </c>
      <c r="B92">
        <v>4</v>
      </c>
      <c r="C92" s="1">
        <v>41802</v>
      </c>
      <c r="D92" s="3">
        <v>2</v>
      </c>
      <c r="E92">
        <v>13</v>
      </c>
      <c r="F92" t="s">
        <v>100</v>
      </c>
      <c r="G92">
        <v>16</v>
      </c>
      <c r="H92" s="4" t="s">
        <v>72</v>
      </c>
      <c r="I92">
        <v>10</v>
      </c>
      <c r="J92" t="s">
        <v>18</v>
      </c>
      <c r="K92" t="s">
        <v>18</v>
      </c>
      <c r="L92">
        <v>26</v>
      </c>
      <c r="M92">
        <v>0</v>
      </c>
      <c r="N92">
        <v>4.5</v>
      </c>
      <c r="O92" t="s">
        <v>20</v>
      </c>
      <c r="P92" t="s">
        <v>21</v>
      </c>
      <c r="Q92">
        <v>93</v>
      </c>
      <c r="R92" s="8">
        <f>Q92/300</f>
        <v>0.31</v>
      </c>
      <c r="S92">
        <f>300-Q92</f>
        <v>207</v>
      </c>
      <c r="T92" s="8">
        <f>S92/300</f>
        <v>0.69</v>
      </c>
      <c r="U92">
        <v>3</v>
      </c>
      <c r="V92" t="s">
        <v>18</v>
      </c>
      <c r="W92">
        <v>1</v>
      </c>
      <c r="X92">
        <v>0</v>
      </c>
      <c r="Y92" t="s">
        <v>18</v>
      </c>
      <c r="Z92">
        <v>0</v>
      </c>
      <c r="AA92" t="s">
        <v>18</v>
      </c>
      <c r="AB92">
        <v>10</v>
      </c>
    </row>
    <row r="93" spans="1:29" x14ac:dyDescent="0.2">
      <c r="A93">
        <v>2018</v>
      </c>
      <c r="B93">
        <v>4</v>
      </c>
      <c r="C93" s="1">
        <v>41802</v>
      </c>
      <c r="D93" s="3">
        <v>2</v>
      </c>
      <c r="E93">
        <v>13</v>
      </c>
      <c r="F93" t="s">
        <v>100</v>
      </c>
      <c r="G93">
        <v>16</v>
      </c>
      <c r="H93" s="4" t="s">
        <v>72</v>
      </c>
      <c r="I93">
        <v>10</v>
      </c>
      <c r="J93" t="s">
        <v>18</v>
      </c>
      <c r="K93" t="s">
        <v>18</v>
      </c>
      <c r="L93">
        <v>28</v>
      </c>
      <c r="M93">
        <v>0</v>
      </c>
      <c r="N93">
        <v>1</v>
      </c>
      <c r="O93" t="s">
        <v>20</v>
      </c>
      <c r="P93" t="s">
        <v>0</v>
      </c>
      <c r="Q93">
        <v>300</v>
      </c>
      <c r="R93" s="8">
        <f>Q93/300</f>
        <v>1</v>
      </c>
      <c r="S93">
        <f>300-Q93</f>
        <v>0</v>
      </c>
      <c r="T93" s="8">
        <f>S93/300</f>
        <v>0</v>
      </c>
      <c r="U93">
        <v>4</v>
      </c>
      <c r="V93" t="s">
        <v>18</v>
      </c>
      <c r="W93">
        <v>1</v>
      </c>
      <c r="X93">
        <v>0</v>
      </c>
      <c r="Y93" t="s">
        <v>18</v>
      </c>
      <c r="Z93">
        <v>1</v>
      </c>
      <c r="AA93" t="s">
        <v>19</v>
      </c>
      <c r="AB93">
        <v>30</v>
      </c>
      <c r="AC93" t="s">
        <v>104</v>
      </c>
    </row>
    <row r="94" spans="1:29" x14ac:dyDescent="0.2">
      <c r="A94">
        <v>2018</v>
      </c>
      <c r="B94">
        <v>4</v>
      </c>
      <c r="C94" s="1">
        <v>41802</v>
      </c>
      <c r="D94" s="3">
        <v>2</v>
      </c>
      <c r="E94">
        <v>13</v>
      </c>
      <c r="F94" t="s">
        <v>100</v>
      </c>
      <c r="G94">
        <v>13</v>
      </c>
      <c r="H94" s="4" t="s">
        <v>63</v>
      </c>
      <c r="I94">
        <v>8</v>
      </c>
      <c r="J94" t="s">
        <v>18</v>
      </c>
      <c r="K94" t="s">
        <v>18</v>
      </c>
      <c r="L94">
        <v>24</v>
      </c>
      <c r="M94">
        <v>0</v>
      </c>
      <c r="N94">
        <v>1</v>
      </c>
      <c r="O94" t="s">
        <v>20</v>
      </c>
      <c r="P94" t="s">
        <v>0</v>
      </c>
      <c r="Q94">
        <v>182</v>
      </c>
      <c r="R94" s="8">
        <f>Q94/300</f>
        <v>0.60666666666666669</v>
      </c>
      <c r="S94">
        <f>300-Q94</f>
        <v>118</v>
      </c>
      <c r="T94" s="8">
        <f>S94/300</f>
        <v>0.39333333333333331</v>
      </c>
      <c r="U94">
        <v>4</v>
      </c>
      <c r="V94" t="s">
        <v>18</v>
      </c>
      <c r="W94">
        <v>0</v>
      </c>
      <c r="X94">
        <v>0</v>
      </c>
      <c r="Y94" t="s">
        <v>18</v>
      </c>
      <c r="Z94">
        <v>0</v>
      </c>
      <c r="AA94" t="s">
        <v>18</v>
      </c>
      <c r="AB94">
        <v>35</v>
      </c>
    </row>
    <row r="95" spans="1:29" x14ac:dyDescent="0.2">
      <c r="A95">
        <v>2018</v>
      </c>
      <c r="B95">
        <v>4</v>
      </c>
      <c r="C95" s="1">
        <v>41802</v>
      </c>
      <c r="D95" s="3">
        <v>2</v>
      </c>
      <c r="E95">
        <v>13</v>
      </c>
      <c r="F95" t="s">
        <v>100</v>
      </c>
      <c r="G95">
        <v>13</v>
      </c>
      <c r="H95" s="4" t="s">
        <v>63</v>
      </c>
      <c r="I95">
        <v>8</v>
      </c>
      <c r="J95" t="s">
        <v>18</v>
      </c>
      <c r="K95" t="s">
        <v>18</v>
      </c>
      <c r="L95">
        <v>25</v>
      </c>
      <c r="M95">
        <v>0</v>
      </c>
      <c r="N95">
        <v>5</v>
      </c>
      <c r="O95" t="s">
        <v>20</v>
      </c>
      <c r="P95" t="s">
        <v>0</v>
      </c>
      <c r="Q95">
        <v>182</v>
      </c>
      <c r="R95" s="8">
        <f>Q95/300</f>
        <v>0.60666666666666669</v>
      </c>
      <c r="S95">
        <f>300-Q95</f>
        <v>118</v>
      </c>
      <c r="T95" s="8">
        <f>S95/300</f>
        <v>0.39333333333333331</v>
      </c>
      <c r="U95">
        <v>4</v>
      </c>
      <c r="V95" t="s">
        <v>18</v>
      </c>
      <c r="W95">
        <v>0</v>
      </c>
      <c r="X95">
        <v>0</v>
      </c>
      <c r="Y95" t="s">
        <v>18</v>
      </c>
      <c r="Z95">
        <v>0</v>
      </c>
      <c r="AA95" t="s">
        <v>18</v>
      </c>
      <c r="AB95">
        <v>50</v>
      </c>
    </row>
    <row r="96" spans="1:29" x14ac:dyDescent="0.2">
      <c r="A96">
        <v>2018</v>
      </c>
      <c r="B96">
        <v>4</v>
      </c>
      <c r="C96" s="1">
        <v>41802</v>
      </c>
      <c r="D96" s="3">
        <v>2</v>
      </c>
      <c r="E96">
        <v>13</v>
      </c>
      <c r="F96" t="s">
        <v>100</v>
      </c>
      <c r="G96">
        <v>13</v>
      </c>
      <c r="H96" s="4" t="s">
        <v>63</v>
      </c>
      <c r="I96">
        <v>8</v>
      </c>
      <c r="J96" t="s">
        <v>18</v>
      </c>
      <c r="K96" t="s">
        <v>18</v>
      </c>
      <c r="L96">
        <v>32</v>
      </c>
      <c r="M96">
        <v>0</v>
      </c>
      <c r="N96">
        <v>3</v>
      </c>
      <c r="O96" t="s">
        <v>20</v>
      </c>
      <c r="P96" t="s">
        <v>0</v>
      </c>
      <c r="Q96">
        <v>277</v>
      </c>
      <c r="R96" s="8">
        <f>Q96/300</f>
        <v>0.92333333333333334</v>
      </c>
      <c r="S96">
        <f>300-Q96</f>
        <v>23</v>
      </c>
      <c r="T96" s="8">
        <f>S96/300</f>
        <v>7.6666666666666661E-2</v>
      </c>
      <c r="U96">
        <v>5</v>
      </c>
      <c r="V96" t="s">
        <v>18</v>
      </c>
      <c r="W96">
        <v>1</v>
      </c>
      <c r="X96">
        <v>0</v>
      </c>
      <c r="Y96" t="s">
        <v>18</v>
      </c>
      <c r="Z96">
        <v>0</v>
      </c>
      <c r="AA96" t="s">
        <v>18</v>
      </c>
      <c r="AB96">
        <v>40</v>
      </c>
    </row>
    <row r="97" spans="1:29" x14ac:dyDescent="0.2">
      <c r="A97">
        <v>2018</v>
      </c>
      <c r="B97">
        <v>4</v>
      </c>
      <c r="C97" s="1">
        <v>41802</v>
      </c>
      <c r="D97" s="3">
        <v>2</v>
      </c>
      <c r="E97">
        <v>13</v>
      </c>
      <c r="F97" t="s">
        <v>100</v>
      </c>
      <c r="G97">
        <v>14</v>
      </c>
      <c r="H97" s="4" t="s">
        <v>64</v>
      </c>
      <c r="I97">
        <v>12</v>
      </c>
      <c r="J97" t="s">
        <v>18</v>
      </c>
      <c r="K97" t="s">
        <v>18</v>
      </c>
      <c r="L97">
        <v>26</v>
      </c>
      <c r="M97">
        <v>2</v>
      </c>
      <c r="N97">
        <v>4.3</v>
      </c>
      <c r="O97" t="s">
        <v>20</v>
      </c>
      <c r="P97" t="s">
        <v>0</v>
      </c>
      <c r="Q97">
        <v>300</v>
      </c>
      <c r="R97" s="8">
        <f>Q97/300</f>
        <v>1</v>
      </c>
      <c r="S97">
        <f>300-Q97</f>
        <v>0</v>
      </c>
      <c r="T97" s="8">
        <f>S97/300</f>
        <v>0</v>
      </c>
      <c r="U97">
        <v>2</v>
      </c>
      <c r="V97" t="s">
        <v>18</v>
      </c>
      <c r="W97">
        <v>0</v>
      </c>
      <c r="X97">
        <v>0</v>
      </c>
      <c r="Y97" t="s">
        <v>18</v>
      </c>
      <c r="Z97">
        <v>1</v>
      </c>
      <c r="AA97">
        <v>25</v>
      </c>
      <c r="AB97">
        <v>10</v>
      </c>
    </row>
    <row r="98" spans="1:29" x14ac:dyDescent="0.2">
      <c r="A98">
        <v>2018</v>
      </c>
      <c r="B98">
        <v>4</v>
      </c>
      <c r="C98" s="1">
        <v>41802</v>
      </c>
      <c r="D98" s="3">
        <v>2</v>
      </c>
      <c r="E98">
        <v>13</v>
      </c>
      <c r="F98" t="s">
        <v>100</v>
      </c>
      <c r="G98">
        <v>14</v>
      </c>
      <c r="H98" s="4" t="s">
        <v>64</v>
      </c>
      <c r="I98">
        <v>12</v>
      </c>
      <c r="J98" t="s">
        <v>18</v>
      </c>
      <c r="K98" t="s">
        <v>18</v>
      </c>
      <c r="L98">
        <v>28</v>
      </c>
      <c r="M98">
        <v>0</v>
      </c>
      <c r="N98">
        <v>3</v>
      </c>
      <c r="O98" t="s">
        <v>53</v>
      </c>
      <c r="P98" t="s">
        <v>0</v>
      </c>
      <c r="Q98">
        <v>300</v>
      </c>
      <c r="R98" s="8">
        <f>Q98/300</f>
        <v>1</v>
      </c>
      <c r="S98">
        <f>300-Q98</f>
        <v>0</v>
      </c>
      <c r="T98" s="8">
        <f>S98/300</f>
        <v>0</v>
      </c>
      <c r="U98">
        <v>6</v>
      </c>
      <c r="V98" t="s">
        <v>18</v>
      </c>
      <c r="W98">
        <v>3</v>
      </c>
      <c r="X98">
        <v>0</v>
      </c>
      <c r="Y98" t="s">
        <v>18</v>
      </c>
      <c r="Z98">
        <v>1</v>
      </c>
      <c r="AA98" t="s">
        <v>19</v>
      </c>
      <c r="AB98">
        <v>20</v>
      </c>
    </row>
    <row r="99" spans="1:29" x14ac:dyDescent="0.2">
      <c r="A99">
        <v>2018</v>
      </c>
      <c r="B99">
        <v>4</v>
      </c>
      <c r="C99" s="1">
        <v>41802</v>
      </c>
      <c r="D99" s="3">
        <v>2</v>
      </c>
      <c r="E99">
        <v>13</v>
      </c>
      <c r="F99" t="s">
        <v>100</v>
      </c>
      <c r="G99">
        <v>14</v>
      </c>
      <c r="H99" s="4" t="s">
        <v>64</v>
      </c>
      <c r="I99">
        <v>12</v>
      </c>
      <c r="J99" t="s">
        <v>18</v>
      </c>
      <c r="K99" t="s">
        <v>18</v>
      </c>
      <c r="L99">
        <v>29</v>
      </c>
      <c r="M99">
        <v>0</v>
      </c>
      <c r="N99">
        <v>2.2999999999999998</v>
      </c>
      <c r="O99" t="s">
        <v>20</v>
      </c>
      <c r="P99" t="s">
        <v>0</v>
      </c>
      <c r="Q99">
        <v>272</v>
      </c>
      <c r="R99" s="8">
        <f>Q99/300</f>
        <v>0.90666666666666662</v>
      </c>
      <c r="S99">
        <f>300-Q99</f>
        <v>28</v>
      </c>
      <c r="T99" s="8">
        <f>S99/300</f>
        <v>9.3333333333333338E-2</v>
      </c>
      <c r="U99">
        <v>7</v>
      </c>
      <c r="V99" t="s">
        <v>18</v>
      </c>
      <c r="W99">
        <v>3</v>
      </c>
      <c r="X99">
        <v>0</v>
      </c>
      <c r="Y99" t="s">
        <v>18</v>
      </c>
      <c r="Z99">
        <v>1</v>
      </c>
      <c r="AA99" t="s">
        <v>19</v>
      </c>
      <c r="AB99">
        <v>30</v>
      </c>
    </row>
    <row r="100" spans="1:29" x14ac:dyDescent="0.2">
      <c r="A100">
        <v>2018</v>
      </c>
      <c r="B100">
        <v>4</v>
      </c>
      <c r="C100" s="1">
        <v>41802</v>
      </c>
      <c r="D100" s="3">
        <v>2</v>
      </c>
      <c r="E100">
        <v>13</v>
      </c>
      <c r="F100" t="s">
        <v>100</v>
      </c>
      <c r="G100">
        <v>15</v>
      </c>
      <c r="H100" s="4" t="s">
        <v>63</v>
      </c>
      <c r="I100">
        <v>10</v>
      </c>
      <c r="J100" t="s">
        <v>18</v>
      </c>
      <c r="K100" t="s">
        <v>18</v>
      </c>
      <c r="L100">
        <v>24</v>
      </c>
      <c r="M100">
        <v>2</v>
      </c>
      <c r="N100">
        <v>2.2999999999999998</v>
      </c>
      <c r="O100" t="s">
        <v>20</v>
      </c>
      <c r="P100" t="s">
        <v>0</v>
      </c>
      <c r="Q100">
        <v>140</v>
      </c>
      <c r="R100" s="8">
        <f>Q100/300</f>
        <v>0.46666666666666667</v>
      </c>
      <c r="S100">
        <f>300-Q100</f>
        <v>160</v>
      </c>
      <c r="T100" s="8">
        <f>S100/300</f>
        <v>0.53333333333333333</v>
      </c>
      <c r="U100">
        <v>3</v>
      </c>
      <c r="V100" t="s">
        <v>18</v>
      </c>
      <c r="W100">
        <v>1</v>
      </c>
      <c r="X100">
        <v>1</v>
      </c>
      <c r="Y100" t="s">
        <v>19</v>
      </c>
      <c r="Z100">
        <v>0</v>
      </c>
      <c r="AA100" t="s">
        <v>18</v>
      </c>
      <c r="AB100">
        <v>20</v>
      </c>
    </row>
    <row r="101" spans="1:29" x14ac:dyDescent="0.2">
      <c r="A101">
        <v>2018</v>
      </c>
      <c r="B101">
        <v>4</v>
      </c>
      <c r="C101" s="1">
        <v>41802</v>
      </c>
      <c r="D101" s="3">
        <v>2</v>
      </c>
      <c r="E101">
        <v>13</v>
      </c>
      <c r="F101" t="s">
        <v>100</v>
      </c>
      <c r="G101">
        <v>15</v>
      </c>
      <c r="H101" s="4" t="s">
        <v>63</v>
      </c>
      <c r="I101">
        <v>10</v>
      </c>
      <c r="J101" t="s">
        <v>18</v>
      </c>
      <c r="K101" t="s">
        <v>18</v>
      </c>
      <c r="L101">
        <v>30</v>
      </c>
      <c r="M101">
        <v>0</v>
      </c>
      <c r="N101">
        <v>2</v>
      </c>
      <c r="O101" t="s">
        <v>20</v>
      </c>
      <c r="P101" t="s">
        <v>0</v>
      </c>
      <c r="Q101">
        <v>300</v>
      </c>
      <c r="R101" s="8">
        <f>Q101/300</f>
        <v>1</v>
      </c>
      <c r="S101">
        <f>300-Q101</f>
        <v>0</v>
      </c>
      <c r="T101" s="8">
        <f>S101/300</f>
        <v>0</v>
      </c>
      <c r="U101">
        <v>7</v>
      </c>
      <c r="V101" t="s">
        <v>18</v>
      </c>
      <c r="W101">
        <v>4</v>
      </c>
      <c r="X101">
        <v>0</v>
      </c>
      <c r="Y101" t="s">
        <v>18</v>
      </c>
      <c r="Z101">
        <v>0</v>
      </c>
      <c r="AA101" t="s">
        <v>18</v>
      </c>
      <c r="AB101">
        <v>15</v>
      </c>
    </row>
    <row r="102" spans="1:29" x14ac:dyDescent="0.2">
      <c r="A102">
        <v>2018</v>
      </c>
      <c r="B102">
        <v>4</v>
      </c>
      <c r="C102" s="1">
        <v>41802</v>
      </c>
      <c r="D102" s="3">
        <v>2</v>
      </c>
      <c r="E102">
        <v>13</v>
      </c>
      <c r="F102" t="s">
        <v>100</v>
      </c>
      <c r="G102">
        <v>15</v>
      </c>
      <c r="H102" s="4" t="s">
        <v>63</v>
      </c>
      <c r="I102">
        <v>10</v>
      </c>
      <c r="J102" t="s">
        <v>18</v>
      </c>
      <c r="K102" t="s">
        <v>18</v>
      </c>
      <c r="L102">
        <v>28</v>
      </c>
      <c r="M102">
        <v>0</v>
      </c>
      <c r="N102">
        <v>1</v>
      </c>
      <c r="O102" t="s">
        <v>20</v>
      </c>
      <c r="P102" t="s">
        <v>0</v>
      </c>
      <c r="Q102">
        <v>300</v>
      </c>
      <c r="R102" s="8">
        <f>Q102/300</f>
        <v>1</v>
      </c>
      <c r="S102">
        <f>300-Q102</f>
        <v>0</v>
      </c>
      <c r="T102" s="8">
        <f>S102/300</f>
        <v>0</v>
      </c>
      <c r="U102">
        <v>2</v>
      </c>
      <c r="V102" t="s">
        <v>18</v>
      </c>
      <c r="W102">
        <v>2</v>
      </c>
      <c r="X102">
        <v>1</v>
      </c>
      <c r="Y102" t="s">
        <v>18</v>
      </c>
      <c r="Z102">
        <v>0</v>
      </c>
      <c r="AA102" t="s">
        <v>18</v>
      </c>
      <c r="AB102">
        <v>20</v>
      </c>
      <c r="AC102" t="s">
        <v>117</v>
      </c>
    </row>
    <row r="103" spans="1:29" x14ac:dyDescent="0.2">
      <c r="A103">
        <v>2018</v>
      </c>
      <c r="B103">
        <v>4</v>
      </c>
      <c r="C103" s="1">
        <v>41816</v>
      </c>
      <c r="D103" s="3">
        <v>4</v>
      </c>
      <c r="E103">
        <v>27</v>
      </c>
      <c r="F103" t="s">
        <v>42</v>
      </c>
      <c r="G103">
        <v>11</v>
      </c>
      <c r="H103" t="s">
        <v>63</v>
      </c>
      <c r="I103">
        <v>10</v>
      </c>
      <c r="J103" s="6">
        <v>0.59027777777777779</v>
      </c>
      <c r="K103" s="6">
        <v>0.59375</v>
      </c>
      <c r="L103">
        <v>27</v>
      </c>
      <c r="M103">
        <v>0</v>
      </c>
      <c r="N103">
        <v>3</v>
      </c>
      <c r="O103" t="s">
        <v>20</v>
      </c>
      <c r="P103" t="s">
        <v>0</v>
      </c>
      <c r="Q103">
        <v>300</v>
      </c>
      <c r="R103" s="8">
        <f>Q103/300</f>
        <v>1</v>
      </c>
      <c r="S103">
        <f>300-Q103</f>
        <v>0</v>
      </c>
      <c r="T103" s="8">
        <f>S103/300</f>
        <v>0</v>
      </c>
      <c r="U103">
        <v>9</v>
      </c>
      <c r="V103">
        <v>200</v>
      </c>
      <c r="W103">
        <v>5</v>
      </c>
      <c r="X103">
        <v>0</v>
      </c>
      <c r="Y103" t="s">
        <v>18</v>
      </c>
      <c r="Z103">
        <v>1</v>
      </c>
      <c r="AA103" t="s">
        <v>18</v>
      </c>
      <c r="AB103">
        <v>100</v>
      </c>
    </row>
    <row r="104" spans="1:29" x14ac:dyDescent="0.2">
      <c r="A104">
        <v>2018</v>
      </c>
      <c r="B104">
        <v>4</v>
      </c>
      <c r="C104" s="1">
        <v>41816</v>
      </c>
      <c r="D104" s="3">
        <v>4</v>
      </c>
      <c r="E104">
        <v>27</v>
      </c>
      <c r="F104" t="s">
        <v>42</v>
      </c>
      <c r="G104">
        <v>11</v>
      </c>
      <c r="H104" t="s">
        <v>63</v>
      </c>
      <c r="I104">
        <v>10</v>
      </c>
      <c r="J104" s="6">
        <v>0.59583333333333333</v>
      </c>
      <c r="K104" s="6">
        <v>0.59930555555555554</v>
      </c>
      <c r="L104">
        <v>30</v>
      </c>
      <c r="M104">
        <v>0</v>
      </c>
      <c r="N104">
        <v>4</v>
      </c>
      <c r="O104" t="s">
        <v>20</v>
      </c>
      <c r="P104" t="s">
        <v>0</v>
      </c>
      <c r="Q104">
        <v>300</v>
      </c>
      <c r="R104" s="8">
        <f>Q104/300</f>
        <v>1</v>
      </c>
      <c r="S104">
        <f>300-Q104</f>
        <v>0</v>
      </c>
      <c r="T104" s="8">
        <f>S104/300</f>
        <v>0</v>
      </c>
      <c r="U104">
        <v>6</v>
      </c>
      <c r="V104">
        <v>180</v>
      </c>
      <c r="W104">
        <v>2</v>
      </c>
      <c r="X104">
        <v>0</v>
      </c>
      <c r="Y104" t="s">
        <v>18</v>
      </c>
      <c r="Z104">
        <v>0</v>
      </c>
      <c r="AA104" t="s">
        <v>18</v>
      </c>
      <c r="AB104">
        <v>105</v>
      </c>
      <c r="AC104" t="s">
        <v>119</v>
      </c>
    </row>
    <row r="105" spans="1:29" x14ac:dyDescent="0.2">
      <c r="A105">
        <v>2018</v>
      </c>
      <c r="B105">
        <v>4</v>
      </c>
      <c r="C105" s="1">
        <v>41816</v>
      </c>
      <c r="D105" s="3">
        <v>4</v>
      </c>
      <c r="E105">
        <v>27</v>
      </c>
      <c r="F105" t="s">
        <v>42</v>
      </c>
      <c r="G105">
        <v>11</v>
      </c>
      <c r="H105" t="s">
        <v>63</v>
      </c>
      <c r="I105">
        <v>10</v>
      </c>
      <c r="J105" s="6">
        <v>0.6020833333333333</v>
      </c>
      <c r="K105" s="6">
        <v>0.60555555555555551</v>
      </c>
      <c r="L105">
        <v>31</v>
      </c>
      <c r="M105">
        <v>0</v>
      </c>
      <c r="N105">
        <v>1</v>
      </c>
      <c r="O105" t="s">
        <v>20</v>
      </c>
      <c r="P105" t="s">
        <v>0</v>
      </c>
      <c r="Q105">
        <v>300</v>
      </c>
      <c r="R105" s="8">
        <f>Q105/300</f>
        <v>1</v>
      </c>
      <c r="S105">
        <f>300-Q105</f>
        <v>0</v>
      </c>
      <c r="T105" s="8">
        <f>S105/300</f>
        <v>0</v>
      </c>
      <c r="U105">
        <v>10</v>
      </c>
      <c r="V105">
        <v>210</v>
      </c>
      <c r="W105">
        <v>4</v>
      </c>
      <c r="X105">
        <v>2</v>
      </c>
      <c r="Y105">
        <v>38</v>
      </c>
      <c r="Z105">
        <v>0</v>
      </c>
      <c r="AA105" t="s">
        <v>18</v>
      </c>
      <c r="AB105">
        <v>100</v>
      </c>
      <c r="AC105" t="s">
        <v>120</v>
      </c>
    </row>
    <row r="106" spans="1:29" x14ac:dyDescent="0.2">
      <c r="A106">
        <v>2018</v>
      </c>
      <c r="B106">
        <v>4</v>
      </c>
      <c r="C106" s="1">
        <v>41816</v>
      </c>
      <c r="D106" s="3">
        <v>4</v>
      </c>
      <c r="E106">
        <v>27</v>
      </c>
      <c r="F106" t="s">
        <v>42</v>
      </c>
      <c r="G106">
        <v>12</v>
      </c>
      <c r="H106" t="s">
        <v>72</v>
      </c>
      <c r="I106">
        <v>14</v>
      </c>
      <c r="J106" s="6">
        <v>0.60972222222222217</v>
      </c>
      <c r="K106" s="6">
        <f>J106+TIME(0,5,0)</f>
        <v>0.61319444444444438</v>
      </c>
      <c r="L106">
        <v>26</v>
      </c>
      <c r="M106">
        <v>0</v>
      </c>
      <c r="N106">
        <v>3</v>
      </c>
      <c r="O106" t="s">
        <v>20</v>
      </c>
      <c r="P106" t="s">
        <v>0</v>
      </c>
      <c r="Q106">
        <v>300</v>
      </c>
      <c r="R106" s="8">
        <f>Q106/300</f>
        <v>1</v>
      </c>
      <c r="S106">
        <f>300-Q106</f>
        <v>0</v>
      </c>
      <c r="T106" s="8">
        <f>S106/300</f>
        <v>0</v>
      </c>
      <c r="U106">
        <v>10</v>
      </c>
      <c r="V106">
        <v>100</v>
      </c>
      <c r="W106">
        <v>14</v>
      </c>
      <c r="X106">
        <v>0</v>
      </c>
      <c r="Y106" t="s">
        <v>18</v>
      </c>
      <c r="Z106">
        <v>0</v>
      </c>
      <c r="AA106" t="s">
        <v>18</v>
      </c>
      <c r="AB106">
        <v>80</v>
      </c>
      <c r="AC106" t="s">
        <v>121</v>
      </c>
    </row>
    <row r="107" spans="1:29" x14ac:dyDescent="0.2">
      <c r="A107">
        <v>2018</v>
      </c>
      <c r="B107">
        <v>4</v>
      </c>
      <c r="C107" s="1">
        <v>41816</v>
      </c>
      <c r="D107" s="3">
        <v>4</v>
      </c>
      <c r="E107">
        <v>27</v>
      </c>
      <c r="F107" t="s">
        <v>42</v>
      </c>
      <c r="G107">
        <v>12</v>
      </c>
      <c r="H107" t="s">
        <v>72</v>
      </c>
      <c r="I107">
        <v>14</v>
      </c>
      <c r="J107" s="6">
        <v>0.61527777777777781</v>
      </c>
      <c r="K107" s="6">
        <f>J107+TIME(0,5,0)</f>
        <v>0.61875000000000002</v>
      </c>
      <c r="L107">
        <v>29</v>
      </c>
      <c r="M107">
        <v>0</v>
      </c>
      <c r="N107">
        <v>1</v>
      </c>
      <c r="O107" t="s">
        <v>20</v>
      </c>
      <c r="P107" t="s">
        <v>0</v>
      </c>
      <c r="Q107">
        <v>300</v>
      </c>
      <c r="R107" s="8">
        <f>Q107/300</f>
        <v>1</v>
      </c>
      <c r="S107">
        <f>300-Q107</f>
        <v>0</v>
      </c>
      <c r="T107" s="8">
        <f>S107/300</f>
        <v>0</v>
      </c>
      <c r="U107">
        <v>12</v>
      </c>
      <c r="V107">
        <v>400</v>
      </c>
      <c r="W107">
        <v>6</v>
      </c>
      <c r="X107">
        <v>0</v>
      </c>
      <c r="Y107" t="s">
        <v>18</v>
      </c>
      <c r="Z107">
        <v>0</v>
      </c>
      <c r="AA107" t="s">
        <v>18</v>
      </c>
      <c r="AB107">
        <v>400</v>
      </c>
      <c r="AC107" t="s">
        <v>122</v>
      </c>
    </row>
    <row r="108" spans="1:29" x14ac:dyDescent="0.2">
      <c r="A108">
        <v>2018</v>
      </c>
      <c r="B108">
        <v>4</v>
      </c>
      <c r="C108" s="1">
        <v>41816</v>
      </c>
      <c r="D108" s="3">
        <v>4</v>
      </c>
      <c r="E108">
        <v>27</v>
      </c>
      <c r="F108" t="s">
        <v>42</v>
      </c>
      <c r="G108">
        <v>12</v>
      </c>
      <c r="H108" t="s">
        <v>72</v>
      </c>
      <c r="I108">
        <v>14</v>
      </c>
      <c r="J108" s="6">
        <v>0.61944444444444446</v>
      </c>
      <c r="K108" s="6">
        <f>J108+TIME(0,5,0)</f>
        <v>0.62291666666666667</v>
      </c>
      <c r="L108">
        <v>25</v>
      </c>
      <c r="M108">
        <v>0</v>
      </c>
      <c r="N108">
        <v>4</v>
      </c>
      <c r="O108" t="s">
        <v>73</v>
      </c>
      <c r="P108" t="s">
        <v>0</v>
      </c>
      <c r="Q108">
        <v>278</v>
      </c>
      <c r="R108" s="8">
        <f>Q108/300</f>
        <v>0.92666666666666664</v>
      </c>
      <c r="S108">
        <f>300-Q108</f>
        <v>22</v>
      </c>
      <c r="T108" s="8">
        <f>S108/300</f>
        <v>7.3333333333333334E-2</v>
      </c>
      <c r="U108">
        <v>18</v>
      </c>
      <c r="V108">
        <v>250</v>
      </c>
      <c r="W108">
        <v>9</v>
      </c>
      <c r="X108">
        <v>0</v>
      </c>
      <c r="Y108" t="s">
        <v>18</v>
      </c>
      <c r="Z108">
        <v>0</v>
      </c>
      <c r="AA108" t="s">
        <v>18</v>
      </c>
      <c r="AB108">
        <v>100</v>
      </c>
    </row>
    <row r="109" spans="1:29" x14ac:dyDescent="0.2">
      <c r="A109">
        <v>2018</v>
      </c>
      <c r="B109">
        <v>4</v>
      </c>
      <c r="C109" s="1">
        <v>41816</v>
      </c>
      <c r="D109" s="3">
        <v>4</v>
      </c>
      <c r="E109">
        <v>27</v>
      </c>
      <c r="F109" t="s">
        <v>42</v>
      </c>
      <c r="G109">
        <v>13</v>
      </c>
      <c r="H109" s="4" t="s">
        <v>63</v>
      </c>
      <c r="I109">
        <v>12</v>
      </c>
      <c r="J109" s="6">
        <v>0.62777777777777777</v>
      </c>
      <c r="K109" s="6">
        <f>J109+TIME(0,5,0)</f>
        <v>0.63124999999999998</v>
      </c>
      <c r="L109">
        <v>25</v>
      </c>
      <c r="M109">
        <v>0</v>
      </c>
      <c r="N109">
        <v>3</v>
      </c>
      <c r="O109" t="s">
        <v>20</v>
      </c>
      <c r="P109" t="s">
        <v>0</v>
      </c>
      <c r="Q109">
        <v>300</v>
      </c>
      <c r="R109" s="8">
        <f>Q109/300</f>
        <v>1</v>
      </c>
      <c r="S109">
        <f>300-Q109</f>
        <v>0</v>
      </c>
      <c r="T109" s="8">
        <f>S109/300</f>
        <v>0</v>
      </c>
      <c r="U109">
        <v>8</v>
      </c>
      <c r="V109">
        <v>150</v>
      </c>
      <c r="W109">
        <v>8</v>
      </c>
      <c r="X109">
        <v>0</v>
      </c>
      <c r="Y109" t="s">
        <v>18</v>
      </c>
      <c r="Z109">
        <v>0</v>
      </c>
      <c r="AA109" t="s">
        <v>18</v>
      </c>
      <c r="AB109">
        <v>150</v>
      </c>
    </row>
    <row r="110" spans="1:29" x14ac:dyDescent="0.2">
      <c r="A110">
        <v>2018</v>
      </c>
      <c r="B110">
        <v>4</v>
      </c>
      <c r="C110" s="1">
        <v>41816</v>
      </c>
      <c r="D110" s="3">
        <v>4</v>
      </c>
      <c r="E110">
        <v>27</v>
      </c>
      <c r="F110" t="s">
        <v>42</v>
      </c>
      <c r="G110">
        <v>13</v>
      </c>
      <c r="H110" s="4" t="s">
        <v>63</v>
      </c>
      <c r="I110">
        <v>12</v>
      </c>
      <c r="J110" s="6">
        <v>0.63194444444444442</v>
      </c>
      <c r="K110" s="6">
        <f>J110+TIME(0,5,0)</f>
        <v>0.63541666666666663</v>
      </c>
      <c r="L110">
        <v>26</v>
      </c>
      <c r="M110">
        <v>0</v>
      </c>
      <c r="N110">
        <v>1</v>
      </c>
      <c r="O110" t="s">
        <v>20</v>
      </c>
      <c r="P110" t="s">
        <v>0</v>
      </c>
      <c r="Q110">
        <v>256</v>
      </c>
      <c r="R110" s="8">
        <f>Q110/300</f>
        <v>0.85333333333333339</v>
      </c>
      <c r="S110">
        <f>300-Q110</f>
        <v>44</v>
      </c>
      <c r="T110" s="8">
        <f>S110/300</f>
        <v>0.14666666666666667</v>
      </c>
      <c r="U110">
        <v>10</v>
      </c>
      <c r="V110">
        <v>200</v>
      </c>
      <c r="W110">
        <v>3</v>
      </c>
      <c r="X110">
        <v>0</v>
      </c>
      <c r="Y110" t="s">
        <v>18</v>
      </c>
      <c r="Z110">
        <v>0</v>
      </c>
      <c r="AA110" t="s">
        <v>18</v>
      </c>
      <c r="AB110">
        <v>180</v>
      </c>
    </row>
    <row r="111" spans="1:29" x14ac:dyDescent="0.2">
      <c r="A111">
        <v>2018</v>
      </c>
      <c r="B111">
        <v>4</v>
      </c>
      <c r="C111" s="1">
        <v>41816</v>
      </c>
      <c r="D111" s="3">
        <v>4</v>
      </c>
      <c r="E111">
        <v>27</v>
      </c>
      <c r="F111" t="s">
        <v>42</v>
      </c>
      <c r="G111">
        <v>13</v>
      </c>
      <c r="H111" s="4" t="s">
        <v>63</v>
      </c>
      <c r="I111">
        <v>12</v>
      </c>
      <c r="J111" s="6">
        <v>0.63680555555555551</v>
      </c>
      <c r="K111" s="6">
        <f>J111+TIME(0,5,0)</f>
        <v>0.64027777777777772</v>
      </c>
      <c r="L111">
        <v>27</v>
      </c>
      <c r="M111">
        <v>0</v>
      </c>
      <c r="N111">
        <v>4</v>
      </c>
      <c r="O111" t="s">
        <v>20</v>
      </c>
      <c r="P111" t="s">
        <v>0</v>
      </c>
      <c r="Q111">
        <v>119</v>
      </c>
      <c r="R111" s="8">
        <f>Q111/300</f>
        <v>0.39666666666666667</v>
      </c>
      <c r="S111">
        <f>300-Q111</f>
        <v>181</v>
      </c>
      <c r="T111" s="8">
        <f>S111/300</f>
        <v>0.60333333333333339</v>
      </c>
      <c r="U111">
        <v>3</v>
      </c>
      <c r="V111">
        <v>100</v>
      </c>
      <c r="W111">
        <v>3</v>
      </c>
      <c r="X111">
        <v>0</v>
      </c>
      <c r="Y111" t="s">
        <v>18</v>
      </c>
      <c r="Z111">
        <v>0</v>
      </c>
      <c r="AA111" t="s">
        <v>18</v>
      </c>
      <c r="AB111">
        <v>50</v>
      </c>
      <c r="AC111" t="s">
        <v>123</v>
      </c>
    </row>
    <row r="112" spans="1:29" x14ac:dyDescent="0.2">
      <c r="A112">
        <v>2018</v>
      </c>
      <c r="B112">
        <v>4</v>
      </c>
      <c r="C112" s="1">
        <v>41816</v>
      </c>
      <c r="D112" s="3">
        <v>4</v>
      </c>
      <c r="E112">
        <v>27</v>
      </c>
      <c r="F112" t="s">
        <v>42</v>
      </c>
      <c r="G112">
        <v>14</v>
      </c>
      <c r="H112" s="4" t="s">
        <v>64</v>
      </c>
      <c r="I112">
        <v>14</v>
      </c>
      <c r="J112" s="6">
        <v>0.64374999999999993</v>
      </c>
      <c r="K112" s="6">
        <f>J112+TIME(0,5,0)</f>
        <v>0.64722222222222214</v>
      </c>
      <c r="L112">
        <v>29</v>
      </c>
      <c r="M112">
        <v>0</v>
      </c>
      <c r="N112">
        <v>2</v>
      </c>
      <c r="O112" t="s">
        <v>20</v>
      </c>
      <c r="P112" t="s">
        <v>0</v>
      </c>
      <c r="Q112">
        <v>64</v>
      </c>
      <c r="R112" s="8">
        <f>Q112/300</f>
        <v>0.21333333333333335</v>
      </c>
      <c r="S112">
        <f>300-Q112</f>
        <v>236</v>
      </c>
      <c r="T112" s="8">
        <f>S112/300</f>
        <v>0.78666666666666663</v>
      </c>
      <c r="U112">
        <v>6</v>
      </c>
      <c r="V112">
        <v>200</v>
      </c>
      <c r="W112">
        <v>4</v>
      </c>
      <c r="X112">
        <v>0</v>
      </c>
      <c r="Y112" t="s">
        <v>18</v>
      </c>
      <c r="Z112">
        <v>0</v>
      </c>
      <c r="AA112" t="s">
        <v>18</v>
      </c>
      <c r="AB112">
        <v>60</v>
      </c>
    </row>
    <row r="113" spans="1:29" x14ac:dyDescent="0.2">
      <c r="A113">
        <v>2018</v>
      </c>
      <c r="B113">
        <v>4</v>
      </c>
      <c r="C113" s="1">
        <v>41816</v>
      </c>
      <c r="D113" s="3">
        <v>4</v>
      </c>
      <c r="E113">
        <v>27</v>
      </c>
      <c r="F113" t="s">
        <v>42</v>
      </c>
      <c r="G113">
        <v>14</v>
      </c>
      <c r="H113" s="4" t="s">
        <v>64</v>
      </c>
      <c r="I113">
        <v>14</v>
      </c>
      <c r="J113" s="6">
        <v>0.6479166666666667</v>
      </c>
      <c r="K113" s="6">
        <f>J113+TIME(0,5,0)</f>
        <v>0.65138888888888891</v>
      </c>
      <c r="L113">
        <v>31</v>
      </c>
      <c r="M113">
        <v>0</v>
      </c>
      <c r="N113">
        <v>1</v>
      </c>
      <c r="O113" t="s">
        <v>20</v>
      </c>
      <c r="P113" t="s">
        <v>0</v>
      </c>
      <c r="Q113">
        <v>207</v>
      </c>
      <c r="R113" s="8">
        <f>Q113/300</f>
        <v>0.69</v>
      </c>
      <c r="S113">
        <f>300-Q113</f>
        <v>93</v>
      </c>
      <c r="T113" s="8">
        <f>S113/300</f>
        <v>0.31</v>
      </c>
      <c r="U113">
        <v>7</v>
      </c>
      <c r="V113">
        <v>210</v>
      </c>
      <c r="W113">
        <v>2</v>
      </c>
      <c r="X113">
        <v>0</v>
      </c>
      <c r="Y113" t="s">
        <v>18</v>
      </c>
      <c r="Z113">
        <v>0</v>
      </c>
      <c r="AA113" t="s">
        <v>18</v>
      </c>
      <c r="AB113">
        <v>125</v>
      </c>
    </row>
    <row r="114" spans="1:29" x14ac:dyDescent="0.2">
      <c r="A114">
        <v>2018</v>
      </c>
      <c r="B114">
        <v>4</v>
      </c>
      <c r="C114" s="1">
        <v>41816</v>
      </c>
      <c r="D114" s="3">
        <v>4</v>
      </c>
      <c r="E114">
        <v>27</v>
      </c>
      <c r="F114" t="s">
        <v>42</v>
      </c>
      <c r="G114">
        <v>14</v>
      </c>
      <c r="H114" s="4" t="s">
        <v>64</v>
      </c>
      <c r="I114">
        <v>14</v>
      </c>
      <c r="J114" s="6">
        <v>0.65347222222222223</v>
      </c>
      <c r="K114" s="6">
        <f>J114+TIME(0,5,0)</f>
        <v>0.65694444444444444</v>
      </c>
      <c r="L114">
        <v>26</v>
      </c>
      <c r="M114">
        <v>1</v>
      </c>
      <c r="N114">
        <v>3</v>
      </c>
      <c r="O114" t="s">
        <v>20</v>
      </c>
      <c r="P114" t="s">
        <v>0</v>
      </c>
      <c r="Q114">
        <v>300</v>
      </c>
      <c r="R114" s="8">
        <f>Q114/300</f>
        <v>1</v>
      </c>
      <c r="S114">
        <f>300-Q114</f>
        <v>0</v>
      </c>
      <c r="T114" s="8">
        <f>S114/300</f>
        <v>0</v>
      </c>
      <c r="U114">
        <v>5</v>
      </c>
      <c r="V114">
        <v>80</v>
      </c>
      <c r="W114">
        <v>6</v>
      </c>
      <c r="X114">
        <v>0</v>
      </c>
      <c r="Y114" t="s">
        <v>18</v>
      </c>
      <c r="Z114">
        <v>0</v>
      </c>
      <c r="AA114" t="s">
        <v>18</v>
      </c>
      <c r="AB114">
        <v>25</v>
      </c>
    </row>
    <row r="115" spans="1:29" x14ac:dyDescent="0.2">
      <c r="A115">
        <v>2018</v>
      </c>
      <c r="B115">
        <v>4</v>
      </c>
      <c r="C115" s="1">
        <v>41816</v>
      </c>
      <c r="D115" s="3">
        <v>4</v>
      </c>
      <c r="E115">
        <v>27</v>
      </c>
      <c r="F115" t="s">
        <v>42</v>
      </c>
      <c r="G115">
        <v>15</v>
      </c>
      <c r="H115" s="4" t="s">
        <v>63</v>
      </c>
      <c r="I115">
        <v>6</v>
      </c>
      <c r="J115" s="6">
        <v>0.72222222222222221</v>
      </c>
      <c r="K115" s="6">
        <f>J115+TIME(0,5,0)</f>
        <v>0.72569444444444442</v>
      </c>
      <c r="L115">
        <v>30</v>
      </c>
      <c r="M115">
        <v>0</v>
      </c>
      <c r="N115">
        <v>2</v>
      </c>
      <c r="O115" t="s">
        <v>20</v>
      </c>
      <c r="P115" t="s">
        <v>0</v>
      </c>
      <c r="Q115">
        <v>300</v>
      </c>
      <c r="R115" s="8">
        <f>Q115/300</f>
        <v>1</v>
      </c>
      <c r="S115">
        <f>300-Q115</f>
        <v>0</v>
      </c>
      <c r="T115" s="8">
        <f>S115/300</f>
        <v>0</v>
      </c>
      <c r="U115">
        <v>5</v>
      </c>
      <c r="V115">
        <v>150</v>
      </c>
      <c r="W115">
        <v>9</v>
      </c>
      <c r="X115">
        <v>0</v>
      </c>
      <c r="Y115" t="s">
        <v>18</v>
      </c>
      <c r="Z115">
        <v>0</v>
      </c>
      <c r="AA115" t="s">
        <v>18</v>
      </c>
      <c r="AB115">
        <v>100</v>
      </c>
    </row>
    <row r="116" spans="1:29" x14ac:dyDescent="0.2">
      <c r="A116">
        <v>2018</v>
      </c>
      <c r="B116">
        <v>4</v>
      </c>
      <c r="C116" s="1">
        <v>41816</v>
      </c>
      <c r="D116" s="3">
        <v>4</v>
      </c>
      <c r="E116">
        <v>27</v>
      </c>
      <c r="F116" t="s">
        <v>42</v>
      </c>
      <c r="G116">
        <v>15</v>
      </c>
      <c r="H116" s="4" t="s">
        <v>63</v>
      </c>
      <c r="I116">
        <v>6</v>
      </c>
      <c r="J116" s="6">
        <v>0.72638888888888886</v>
      </c>
      <c r="K116" s="6">
        <f>J116+TIME(0,5,0)</f>
        <v>0.72986111111111107</v>
      </c>
      <c r="L116">
        <v>23</v>
      </c>
      <c r="M116">
        <v>0</v>
      </c>
      <c r="N116">
        <v>3</v>
      </c>
      <c r="O116" t="s">
        <v>20</v>
      </c>
      <c r="P116" t="s">
        <v>0</v>
      </c>
      <c r="Q116">
        <v>234</v>
      </c>
      <c r="R116" s="8">
        <f>Q116/300</f>
        <v>0.78</v>
      </c>
      <c r="S116">
        <f>300-Q116</f>
        <v>66</v>
      </c>
      <c r="T116" s="8">
        <f>S116/300</f>
        <v>0.22</v>
      </c>
      <c r="U116">
        <v>7</v>
      </c>
      <c r="V116">
        <v>125</v>
      </c>
      <c r="W116">
        <v>1</v>
      </c>
      <c r="X116">
        <v>0</v>
      </c>
      <c r="Y116" t="s">
        <v>18</v>
      </c>
      <c r="Z116">
        <v>0</v>
      </c>
      <c r="AA116" t="s">
        <v>18</v>
      </c>
      <c r="AB116">
        <v>75</v>
      </c>
    </row>
    <row r="117" spans="1:29" x14ac:dyDescent="0.2">
      <c r="A117">
        <v>2018</v>
      </c>
      <c r="B117">
        <v>4</v>
      </c>
      <c r="C117" s="1">
        <v>41816</v>
      </c>
      <c r="D117" s="3">
        <v>4</v>
      </c>
      <c r="E117">
        <v>27</v>
      </c>
      <c r="F117" t="s">
        <v>42</v>
      </c>
      <c r="G117">
        <v>15</v>
      </c>
      <c r="H117" s="4" t="s">
        <v>63</v>
      </c>
      <c r="I117">
        <v>6</v>
      </c>
      <c r="J117" s="6">
        <v>0.73055555555555562</v>
      </c>
      <c r="K117" s="6">
        <f>J117+TIME(0,5,0)</f>
        <v>0.73402777777777783</v>
      </c>
      <c r="L117">
        <v>31</v>
      </c>
      <c r="M117">
        <v>0</v>
      </c>
      <c r="N117">
        <v>3</v>
      </c>
      <c r="O117" t="s">
        <v>20</v>
      </c>
      <c r="P117" t="s">
        <v>0</v>
      </c>
      <c r="Q117">
        <v>300</v>
      </c>
      <c r="R117" s="8">
        <f>Q117/300</f>
        <v>1</v>
      </c>
      <c r="S117">
        <f>300-Q117</f>
        <v>0</v>
      </c>
      <c r="T117" s="8">
        <f>S117/300</f>
        <v>0</v>
      </c>
      <c r="U117">
        <v>0</v>
      </c>
      <c r="V117">
        <v>0</v>
      </c>
      <c r="W117">
        <v>3</v>
      </c>
      <c r="X117">
        <v>0</v>
      </c>
      <c r="Y117" t="s">
        <v>18</v>
      </c>
      <c r="Z117">
        <v>0</v>
      </c>
      <c r="AA117" t="s">
        <v>18</v>
      </c>
      <c r="AB117">
        <v>4</v>
      </c>
      <c r="AC117" t="s">
        <v>124</v>
      </c>
    </row>
    <row r="118" spans="1:29" x14ac:dyDescent="0.2">
      <c r="A118">
        <v>2018</v>
      </c>
      <c r="B118">
        <v>4</v>
      </c>
      <c r="C118" s="1">
        <v>41816</v>
      </c>
      <c r="D118" s="3">
        <v>4</v>
      </c>
      <c r="E118">
        <v>27</v>
      </c>
      <c r="F118" t="s">
        <v>42</v>
      </c>
      <c r="G118">
        <v>16</v>
      </c>
      <c r="H118" s="4" t="s">
        <v>72</v>
      </c>
      <c r="I118">
        <v>7</v>
      </c>
      <c r="J118" s="6">
        <v>0.7368055555555556</v>
      </c>
      <c r="K118" s="6">
        <f>J118+TIME(0,5,0)</f>
        <v>0.74027777777777781</v>
      </c>
      <c r="L118">
        <v>27</v>
      </c>
      <c r="M118">
        <v>0</v>
      </c>
      <c r="N118">
        <v>4</v>
      </c>
      <c r="O118" t="s">
        <v>20</v>
      </c>
      <c r="P118" t="s">
        <v>0</v>
      </c>
      <c r="Q118">
        <v>234</v>
      </c>
      <c r="R118" s="8">
        <f>Q118/300</f>
        <v>0.78</v>
      </c>
      <c r="S118">
        <f>300-Q118</f>
        <v>66</v>
      </c>
      <c r="T118" s="8">
        <f>S118/300</f>
        <v>0.22</v>
      </c>
      <c r="U118">
        <v>7</v>
      </c>
      <c r="V118">
        <v>200</v>
      </c>
      <c r="W118">
        <v>9</v>
      </c>
      <c r="X118">
        <v>0</v>
      </c>
      <c r="Y118" t="s">
        <v>18</v>
      </c>
      <c r="Z118">
        <v>0</v>
      </c>
      <c r="AA118" t="s">
        <v>18</v>
      </c>
      <c r="AB118">
        <v>80</v>
      </c>
      <c r="AC118" t="s">
        <v>125</v>
      </c>
    </row>
    <row r="119" spans="1:29" x14ac:dyDescent="0.2">
      <c r="A119">
        <v>2018</v>
      </c>
      <c r="B119">
        <v>4</v>
      </c>
      <c r="C119" s="1">
        <v>41816</v>
      </c>
      <c r="D119" s="3">
        <v>4</v>
      </c>
      <c r="E119">
        <v>27</v>
      </c>
      <c r="F119" t="s">
        <v>42</v>
      </c>
      <c r="G119">
        <v>16</v>
      </c>
      <c r="H119" s="4" t="s">
        <v>72</v>
      </c>
      <c r="I119">
        <v>7</v>
      </c>
      <c r="J119" s="6">
        <v>0.7416666666666667</v>
      </c>
      <c r="K119" s="6">
        <f>J119+TIME(0,5,0)</f>
        <v>0.74513888888888891</v>
      </c>
      <c r="L119">
        <v>26</v>
      </c>
      <c r="M119">
        <v>0</v>
      </c>
      <c r="N119">
        <v>2</v>
      </c>
      <c r="O119" t="s">
        <v>20</v>
      </c>
      <c r="P119" t="s">
        <v>0</v>
      </c>
      <c r="Q119">
        <v>255</v>
      </c>
      <c r="R119" s="8">
        <f>Q119/300</f>
        <v>0.85</v>
      </c>
      <c r="S119">
        <f>300-Q119</f>
        <v>45</v>
      </c>
      <c r="T119" s="8">
        <f>S119/300</f>
        <v>0.15</v>
      </c>
      <c r="U119">
        <v>10</v>
      </c>
      <c r="V119">
        <v>90</v>
      </c>
      <c r="W119">
        <v>0</v>
      </c>
      <c r="X119">
        <v>0</v>
      </c>
      <c r="Y119" t="s">
        <v>18</v>
      </c>
      <c r="Z119">
        <v>0</v>
      </c>
      <c r="AA119" t="s">
        <v>18</v>
      </c>
      <c r="AB119">
        <v>80</v>
      </c>
    </row>
    <row r="120" spans="1:29" x14ac:dyDescent="0.2">
      <c r="A120">
        <v>2018</v>
      </c>
      <c r="B120">
        <v>4</v>
      </c>
      <c r="C120" s="1">
        <v>41816</v>
      </c>
      <c r="D120" s="3">
        <v>4</v>
      </c>
      <c r="E120">
        <v>27</v>
      </c>
      <c r="F120" t="s">
        <v>42</v>
      </c>
      <c r="G120">
        <v>16</v>
      </c>
      <c r="H120" s="4" t="s">
        <v>72</v>
      </c>
      <c r="I120">
        <v>7</v>
      </c>
      <c r="J120" s="6">
        <v>0.74722222222222223</v>
      </c>
      <c r="K120" s="6">
        <f>J120+TIME(0,5,0)</f>
        <v>0.75069444444444444</v>
      </c>
      <c r="L120">
        <v>23</v>
      </c>
      <c r="M120">
        <v>1</v>
      </c>
      <c r="N120">
        <v>2</v>
      </c>
      <c r="O120" t="s">
        <v>20</v>
      </c>
      <c r="P120" t="s">
        <v>0</v>
      </c>
      <c r="Q120">
        <v>300</v>
      </c>
      <c r="R120" s="8">
        <f>Q120/300</f>
        <v>1</v>
      </c>
      <c r="S120">
        <f>300-Q120</f>
        <v>0</v>
      </c>
      <c r="T120" s="8">
        <f>S120/300</f>
        <v>0</v>
      </c>
      <c r="U120">
        <v>1</v>
      </c>
      <c r="V120">
        <v>50</v>
      </c>
      <c r="W120">
        <v>4</v>
      </c>
      <c r="X120">
        <v>1</v>
      </c>
      <c r="Y120" t="s">
        <v>118</v>
      </c>
      <c r="Z120">
        <v>0</v>
      </c>
      <c r="AA120" t="s">
        <v>18</v>
      </c>
      <c r="AB120">
        <v>4</v>
      </c>
      <c r="AC120" t="s">
        <v>126</v>
      </c>
    </row>
    <row r="121" spans="1:29" x14ac:dyDescent="0.2">
      <c r="A121">
        <v>2018</v>
      </c>
      <c r="B121">
        <v>4</v>
      </c>
      <c r="C121" s="1">
        <v>41816</v>
      </c>
      <c r="D121" s="3">
        <v>4</v>
      </c>
      <c r="E121">
        <v>27</v>
      </c>
      <c r="F121" t="s">
        <v>42</v>
      </c>
      <c r="G121">
        <v>17</v>
      </c>
      <c r="H121" t="s">
        <v>64</v>
      </c>
      <c r="I121">
        <v>11</v>
      </c>
      <c r="J121" s="6">
        <v>0.75347222222222221</v>
      </c>
      <c r="K121" s="6">
        <f>J121+TIME(0,5,0)</f>
        <v>0.75694444444444442</v>
      </c>
      <c r="L121">
        <v>28</v>
      </c>
      <c r="M121">
        <v>0</v>
      </c>
      <c r="N121">
        <v>1</v>
      </c>
      <c r="O121" t="s">
        <v>20</v>
      </c>
      <c r="P121" t="s">
        <v>0</v>
      </c>
      <c r="Q121">
        <v>300</v>
      </c>
      <c r="R121" s="8">
        <f>Q121/300</f>
        <v>1</v>
      </c>
      <c r="S121">
        <f>300-Q121</f>
        <v>0</v>
      </c>
      <c r="T121" s="8">
        <f>S121/300</f>
        <v>0</v>
      </c>
      <c r="U121">
        <v>6</v>
      </c>
      <c r="V121">
        <v>90</v>
      </c>
      <c r="W121">
        <v>7</v>
      </c>
      <c r="X121">
        <v>0</v>
      </c>
      <c r="Y121" t="s">
        <v>18</v>
      </c>
      <c r="Z121">
        <v>0</v>
      </c>
      <c r="AA121" t="s">
        <v>18</v>
      </c>
      <c r="AB121">
        <v>49</v>
      </c>
    </row>
    <row r="122" spans="1:29" x14ac:dyDescent="0.2">
      <c r="A122">
        <v>2018</v>
      </c>
      <c r="B122">
        <v>4</v>
      </c>
      <c r="C122" s="1">
        <v>41816</v>
      </c>
      <c r="D122" s="3">
        <v>4</v>
      </c>
      <c r="E122">
        <v>27</v>
      </c>
      <c r="F122" t="s">
        <v>42</v>
      </c>
      <c r="G122">
        <v>17</v>
      </c>
      <c r="H122" t="s">
        <v>64</v>
      </c>
      <c r="I122">
        <v>11</v>
      </c>
      <c r="J122" s="6">
        <v>0.75763888888888886</v>
      </c>
      <c r="K122" s="6">
        <f>J122+TIME(0,5,0)</f>
        <v>0.76111111111111107</v>
      </c>
      <c r="L122">
        <v>27</v>
      </c>
      <c r="M122">
        <v>1</v>
      </c>
      <c r="N122">
        <v>4</v>
      </c>
      <c r="O122" t="s">
        <v>20</v>
      </c>
      <c r="P122" t="s">
        <v>0</v>
      </c>
      <c r="Q122">
        <v>171</v>
      </c>
      <c r="R122" s="8">
        <f>Q122/300</f>
        <v>0.56999999999999995</v>
      </c>
      <c r="S122">
        <f>300-Q122</f>
        <v>129</v>
      </c>
      <c r="T122" s="8">
        <f>S122/300</f>
        <v>0.43</v>
      </c>
      <c r="U122">
        <v>9</v>
      </c>
      <c r="V122">
        <v>150</v>
      </c>
      <c r="W122">
        <v>3</v>
      </c>
      <c r="X122">
        <v>0</v>
      </c>
      <c r="Y122" t="s">
        <v>18</v>
      </c>
      <c r="Z122">
        <v>0</v>
      </c>
      <c r="AA122" t="s">
        <v>18</v>
      </c>
      <c r="AB122">
        <v>150</v>
      </c>
    </row>
    <row r="123" spans="1:29" x14ac:dyDescent="0.2">
      <c r="A123">
        <v>2018</v>
      </c>
      <c r="B123">
        <v>4</v>
      </c>
      <c r="C123" s="1">
        <v>41816</v>
      </c>
      <c r="D123" s="3">
        <v>4</v>
      </c>
      <c r="E123">
        <v>27</v>
      </c>
      <c r="F123" t="s">
        <v>42</v>
      </c>
      <c r="G123">
        <v>17</v>
      </c>
      <c r="H123" t="s">
        <v>64</v>
      </c>
      <c r="I123">
        <v>11</v>
      </c>
      <c r="J123" s="6">
        <v>0.7597222222222223</v>
      </c>
      <c r="K123" s="6">
        <f>J123+TIME(0,5,0)</f>
        <v>0.76319444444444451</v>
      </c>
      <c r="L123">
        <v>31</v>
      </c>
      <c r="M123">
        <v>0</v>
      </c>
      <c r="N123">
        <v>5</v>
      </c>
      <c r="O123" t="s">
        <v>20</v>
      </c>
      <c r="P123" t="s">
        <v>0</v>
      </c>
      <c r="Q123">
        <v>139</v>
      </c>
      <c r="R123" s="8">
        <f>Q123/300</f>
        <v>0.46333333333333332</v>
      </c>
      <c r="S123">
        <f>300-Q123</f>
        <v>161</v>
      </c>
      <c r="T123" s="8">
        <f>S123/300</f>
        <v>0.53666666666666663</v>
      </c>
      <c r="U123">
        <v>4</v>
      </c>
      <c r="V123">
        <v>120</v>
      </c>
      <c r="W123">
        <v>0</v>
      </c>
      <c r="X123">
        <v>0</v>
      </c>
      <c r="Y123" t="s">
        <v>18</v>
      </c>
      <c r="Z123">
        <v>2</v>
      </c>
      <c r="AA123" t="s">
        <v>127</v>
      </c>
      <c r="AB123">
        <v>100</v>
      </c>
    </row>
    <row r="124" spans="1:29" x14ac:dyDescent="0.2">
      <c r="A124">
        <v>2018</v>
      </c>
      <c r="B124">
        <v>4</v>
      </c>
      <c r="C124" s="1">
        <v>41816</v>
      </c>
      <c r="D124" s="3">
        <v>4</v>
      </c>
      <c r="E124">
        <v>27</v>
      </c>
      <c r="F124" t="s">
        <v>100</v>
      </c>
      <c r="G124">
        <v>12</v>
      </c>
      <c r="H124" t="s">
        <v>72</v>
      </c>
      <c r="I124">
        <v>11</v>
      </c>
      <c r="J124" s="4" t="s">
        <v>18</v>
      </c>
      <c r="K124" s="4" t="s">
        <v>18</v>
      </c>
      <c r="L124">
        <v>33</v>
      </c>
      <c r="M124">
        <v>0</v>
      </c>
      <c r="N124">
        <v>3</v>
      </c>
      <c r="O124" s="4" t="s">
        <v>20</v>
      </c>
      <c r="P124" s="4" t="s">
        <v>0</v>
      </c>
      <c r="Q124">
        <v>232</v>
      </c>
      <c r="R124" s="8">
        <f>Q124/300</f>
        <v>0.77333333333333332</v>
      </c>
      <c r="S124">
        <f>300-Q124</f>
        <v>68</v>
      </c>
      <c r="T124" s="8">
        <f>S124/300</f>
        <v>0.22666666666666666</v>
      </c>
      <c r="U124">
        <v>3</v>
      </c>
      <c r="V124" s="4" t="s">
        <v>18</v>
      </c>
      <c r="W124">
        <v>0</v>
      </c>
      <c r="X124">
        <v>0</v>
      </c>
      <c r="Y124" t="s">
        <v>18</v>
      </c>
      <c r="Z124">
        <v>0</v>
      </c>
      <c r="AA124" t="s">
        <v>18</v>
      </c>
      <c r="AB124" s="4" t="s">
        <v>18</v>
      </c>
      <c r="AC124" s="4" t="s">
        <v>130</v>
      </c>
    </row>
    <row r="125" spans="1:29" x14ac:dyDescent="0.2">
      <c r="A125">
        <v>2018</v>
      </c>
      <c r="B125">
        <v>4</v>
      </c>
      <c r="C125" s="1">
        <v>41816</v>
      </c>
      <c r="D125" s="3">
        <v>4</v>
      </c>
      <c r="E125">
        <v>27</v>
      </c>
      <c r="F125" t="s">
        <v>100</v>
      </c>
      <c r="G125">
        <v>12</v>
      </c>
      <c r="H125" t="s">
        <v>72</v>
      </c>
      <c r="I125">
        <v>11</v>
      </c>
      <c r="J125" s="4" t="s">
        <v>18</v>
      </c>
      <c r="K125" s="4" t="s">
        <v>18</v>
      </c>
      <c r="L125">
        <v>27</v>
      </c>
      <c r="M125">
        <v>0</v>
      </c>
      <c r="N125">
        <v>2</v>
      </c>
      <c r="O125" s="4" t="s">
        <v>20</v>
      </c>
      <c r="P125" s="4" t="s">
        <v>0</v>
      </c>
      <c r="Q125">
        <v>300</v>
      </c>
      <c r="R125" s="8">
        <f>Q125/300</f>
        <v>1</v>
      </c>
      <c r="S125">
        <f>300-Q125</f>
        <v>0</v>
      </c>
      <c r="T125" s="8">
        <f>S125/300</f>
        <v>0</v>
      </c>
      <c r="U125">
        <v>1</v>
      </c>
      <c r="V125" s="4" t="s">
        <v>18</v>
      </c>
      <c r="W125">
        <v>1</v>
      </c>
      <c r="X125">
        <v>0</v>
      </c>
      <c r="Y125" t="s">
        <v>18</v>
      </c>
      <c r="Z125">
        <v>0</v>
      </c>
      <c r="AA125" t="s">
        <v>18</v>
      </c>
      <c r="AB125" s="4" t="s">
        <v>18</v>
      </c>
      <c r="AC125" s="4" t="s">
        <v>109</v>
      </c>
    </row>
    <row r="126" spans="1:29" x14ac:dyDescent="0.2">
      <c r="A126">
        <v>2018</v>
      </c>
      <c r="B126">
        <v>4</v>
      </c>
      <c r="C126" s="1">
        <v>41816</v>
      </c>
      <c r="D126" s="3">
        <v>4</v>
      </c>
      <c r="E126">
        <v>27</v>
      </c>
      <c r="F126" t="s">
        <v>100</v>
      </c>
      <c r="G126">
        <v>12</v>
      </c>
      <c r="H126" t="s">
        <v>72</v>
      </c>
      <c r="I126">
        <v>11</v>
      </c>
      <c r="J126" s="4" t="s">
        <v>18</v>
      </c>
      <c r="K126" s="4" t="s">
        <v>18</v>
      </c>
      <c r="L126">
        <v>25</v>
      </c>
      <c r="M126">
        <v>0</v>
      </c>
      <c r="N126">
        <v>5</v>
      </c>
      <c r="O126" s="4" t="s">
        <v>20</v>
      </c>
      <c r="P126" s="4" t="s">
        <v>0</v>
      </c>
      <c r="Q126">
        <v>300</v>
      </c>
      <c r="R126" s="8">
        <f>Q126/300</f>
        <v>1</v>
      </c>
      <c r="S126">
        <f>300-Q126</f>
        <v>0</v>
      </c>
      <c r="T126" s="8">
        <f>S126/300</f>
        <v>0</v>
      </c>
      <c r="U126">
        <v>4</v>
      </c>
      <c r="V126" s="4" t="s">
        <v>18</v>
      </c>
      <c r="W126">
        <v>2</v>
      </c>
      <c r="X126">
        <v>1</v>
      </c>
      <c r="Y126" s="4" t="s">
        <v>128</v>
      </c>
      <c r="Z126">
        <v>1</v>
      </c>
      <c r="AA126">
        <v>25</v>
      </c>
      <c r="AB126" s="4" t="s">
        <v>18</v>
      </c>
      <c r="AC126" s="4" t="s">
        <v>131</v>
      </c>
    </row>
    <row r="127" spans="1:29" x14ac:dyDescent="0.2">
      <c r="A127">
        <v>2018</v>
      </c>
      <c r="B127">
        <v>4</v>
      </c>
      <c r="C127" s="1">
        <v>41816</v>
      </c>
      <c r="D127" s="3">
        <v>4</v>
      </c>
      <c r="E127">
        <v>27</v>
      </c>
      <c r="F127" t="s">
        <v>100</v>
      </c>
      <c r="G127">
        <v>17</v>
      </c>
      <c r="H127" s="4" t="s">
        <v>64</v>
      </c>
      <c r="I127">
        <v>9</v>
      </c>
      <c r="J127" s="4" t="s">
        <v>18</v>
      </c>
      <c r="K127" s="4" t="s">
        <v>18</v>
      </c>
      <c r="L127">
        <v>27</v>
      </c>
      <c r="M127">
        <v>0</v>
      </c>
      <c r="N127">
        <v>4.5</v>
      </c>
      <c r="O127" s="4" t="s">
        <v>20</v>
      </c>
      <c r="P127" s="4" t="s">
        <v>21</v>
      </c>
      <c r="Q127">
        <v>106</v>
      </c>
      <c r="R127" s="8">
        <f>Q127/300</f>
        <v>0.35333333333333333</v>
      </c>
      <c r="S127">
        <f>300-Q127</f>
        <v>194</v>
      </c>
      <c r="T127" s="8">
        <f>S127/300</f>
        <v>0.64666666666666661</v>
      </c>
      <c r="U127">
        <v>3</v>
      </c>
      <c r="V127" s="4" t="s">
        <v>18</v>
      </c>
      <c r="W127">
        <v>0</v>
      </c>
      <c r="X127">
        <v>0</v>
      </c>
      <c r="Y127" t="s">
        <v>18</v>
      </c>
      <c r="Z127">
        <v>0</v>
      </c>
      <c r="AA127" t="s">
        <v>18</v>
      </c>
      <c r="AB127" s="4" t="s">
        <v>18</v>
      </c>
    </row>
    <row r="128" spans="1:29" x14ac:dyDescent="0.2">
      <c r="A128">
        <v>2018</v>
      </c>
      <c r="B128">
        <v>4</v>
      </c>
      <c r="C128" s="1">
        <v>41816</v>
      </c>
      <c r="D128" s="3">
        <v>4</v>
      </c>
      <c r="E128">
        <v>27</v>
      </c>
      <c r="F128" t="s">
        <v>100</v>
      </c>
      <c r="G128">
        <v>17</v>
      </c>
      <c r="H128" s="4" t="s">
        <v>64</v>
      </c>
      <c r="I128">
        <v>9</v>
      </c>
      <c r="J128" s="4" t="s">
        <v>18</v>
      </c>
      <c r="K128" s="4" t="s">
        <v>18</v>
      </c>
      <c r="L128">
        <v>23</v>
      </c>
      <c r="M128">
        <v>1</v>
      </c>
      <c r="N128">
        <v>1.5</v>
      </c>
      <c r="O128" s="4" t="s">
        <v>20</v>
      </c>
      <c r="P128" s="4" t="s">
        <v>21</v>
      </c>
      <c r="Q128">
        <v>5</v>
      </c>
      <c r="R128" s="8">
        <f>Q128/300</f>
        <v>1.6666666666666666E-2</v>
      </c>
      <c r="S128">
        <f>300-Q128</f>
        <v>295</v>
      </c>
      <c r="T128" s="8">
        <f>S128/300</f>
        <v>0.98333333333333328</v>
      </c>
      <c r="U128">
        <v>2</v>
      </c>
      <c r="V128" s="4" t="s">
        <v>18</v>
      </c>
      <c r="W128">
        <v>1</v>
      </c>
      <c r="X128">
        <v>0</v>
      </c>
      <c r="Y128" t="s">
        <v>18</v>
      </c>
      <c r="Z128">
        <v>0</v>
      </c>
      <c r="AA128" t="s">
        <v>18</v>
      </c>
      <c r="AB128" s="4" t="s">
        <v>18</v>
      </c>
    </row>
    <row r="129" spans="1:29" x14ac:dyDescent="0.2">
      <c r="A129">
        <v>2018</v>
      </c>
      <c r="B129">
        <v>4</v>
      </c>
      <c r="C129" s="1">
        <v>41816</v>
      </c>
      <c r="D129" s="3">
        <v>4</v>
      </c>
      <c r="E129">
        <v>27</v>
      </c>
      <c r="F129" t="s">
        <v>100</v>
      </c>
      <c r="G129">
        <v>17</v>
      </c>
      <c r="H129" s="4" t="s">
        <v>64</v>
      </c>
      <c r="I129">
        <v>9</v>
      </c>
      <c r="J129" s="4" t="s">
        <v>18</v>
      </c>
      <c r="K129" s="4" t="s">
        <v>18</v>
      </c>
      <c r="L129">
        <v>24</v>
      </c>
      <c r="M129">
        <v>0</v>
      </c>
      <c r="N129">
        <v>5</v>
      </c>
      <c r="O129" s="4" t="s">
        <v>20</v>
      </c>
      <c r="P129" s="4" t="s">
        <v>0</v>
      </c>
      <c r="Q129">
        <v>300</v>
      </c>
      <c r="R129" s="8">
        <f>Q129/300</f>
        <v>1</v>
      </c>
      <c r="S129">
        <f>300-Q129</f>
        <v>0</v>
      </c>
      <c r="T129" s="8">
        <f>S129/300</f>
        <v>0</v>
      </c>
      <c r="U129">
        <v>1</v>
      </c>
      <c r="V129" s="4" t="s">
        <v>18</v>
      </c>
      <c r="W129">
        <v>2</v>
      </c>
      <c r="X129">
        <v>0</v>
      </c>
      <c r="Y129" t="s">
        <v>18</v>
      </c>
      <c r="Z129">
        <v>0</v>
      </c>
      <c r="AA129" t="s">
        <v>18</v>
      </c>
      <c r="AB129" s="4" t="s">
        <v>18</v>
      </c>
      <c r="AC129" s="4" t="s">
        <v>132</v>
      </c>
    </row>
    <row r="130" spans="1:29" x14ac:dyDescent="0.2">
      <c r="A130">
        <v>2018</v>
      </c>
      <c r="B130">
        <v>4</v>
      </c>
      <c r="C130" s="1">
        <v>41816</v>
      </c>
      <c r="D130" s="3">
        <v>4</v>
      </c>
      <c r="E130">
        <v>27</v>
      </c>
      <c r="F130" t="s">
        <v>100</v>
      </c>
      <c r="G130">
        <v>16</v>
      </c>
      <c r="H130" s="4" t="s">
        <v>72</v>
      </c>
      <c r="I130">
        <v>6</v>
      </c>
      <c r="J130" s="4" t="s">
        <v>18</v>
      </c>
      <c r="K130" s="4" t="s">
        <v>18</v>
      </c>
      <c r="L130">
        <v>25</v>
      </c>
      <c r="M130">
        <v>0</v>
      </c>
      <c r="N130">
        <v>4</v>
      </c>
      <c r="O130" s="4" t="s">
        <v>20</v>
      </c>
      <c r="P130" s="4" t="s">
        <v>21</v>
      </c>
      <c r="Q130">
        <v>0</v>
      </c>
      <c r="R130" s="8">
        <f>Q130/300</f>
        <v>0</v>
      </c>
      <c r="S130">
        <f>300-Q130</f>
        <v>300</v>
      </c>
      <c r="T130" s="8">
        <f>S130/300</f>
        <v>1</v>
      </c>
      <c r="U130">
        <v>1</v>
      </c>
      <c r="V130" s="4" t="s">
        <v>18</v>
      </c>
      <c r="W130">
        <v>0</v>
      </c>
      <c r="X130">
        <v>0</v>
      </c>
      <c r="Y130" t="s">
        <v>18</v>
      </c>
      <c r="Z130">
        <v>0</v>
      </c>
      <c r="AA130" t="s">
        <v>18</v>
      </c>
      <c r="AB130" s="4" t="s">
        <v>18</v>
      </c>
      <c r="AC130" s="4" t="s">
        <v>133</v>
      </c>
    </row>
    <row r="131" spans="1:29" x14ac:dyDescent="0.2">
      <c r="A131">
        <v>2018</v>
      </c>
      <c r="B131">
        <v>4</v>
      </c>
      <c r="C131" s="1">
        <v>41816</v>
      </c>
      <c r="D131" s="3">
        <v>4</v>
      </c>
      <c r="E131">
        <v>27</v>
      </c>
      <c r="F131" t="s">
        <v>100</v>
      </c>
      <c r="G131">
        <v>16</v>
      </c>
      <c r="H131" s="4" t="s">
        <v>72</v>
      </c>
      <c r="I131">
        <v>6</v>
      </c>
      <c r="J131" s="4" t="s">
        <v>18</v>
      </c>
      <c r="K131" s="4" t="s">
        <v>18</v>
      </c>
      <c r="L131">
        <v>27</v>
      </c>
      <c r="M131">
        <v>0</v>
      </c>
      <c r="N131">
        <v>5</v>
      </c>
      <c r="O131" s="4" t="s">
        <v>20</v>
      </c>
      <c r="P131" s="4" t="s">
        <v>0</v>
      </c>
      <c r="Q131">
        <v>191</v>
      </c>
      <c r="R131" s="8">
        <f>Q131/300</f>
        <v>0.63666666666666671</v>
      </c>
      <c r="S131">
        <f>300-Q131</f>
        <v>109</v>
      </c>
      <c r="T131" s="8">
        <f>S131/300</f>
        <v>0.36333333333333334</v>
      </c>
      <c r="U131">
        <v>1</v>
      </c>
      <c r="V131" s="4" t="s">
        <v>18</v>
      </c>
      <c r="W131">
        <v>1</v>
      </c>
      <c r="X131">
        <v>0</v>
      </c>
      <c r="Y131" t="s">
        <v>18</v>
      </c>
      <c r="Z131">
        <v>0</v>
      </c>
      <c r="AA131" t="s">
        <v>18</v>
      </c>
      <c r="AB131" s="4" t="s">
        <v>18</v>
      </c>
      <c r="AC131" s="4" t="s">
        <v>131</v>
      </c>
    </row>
    <row r="132" spans="1:29" x14ac:dyDescent="0.2">
      <c r="A132">
        <v>2018</v>
      </c>
      <c r="B132">
        <v>4</v>
      </c>
      <c r="C132" s="1">
        <v>41816</v>
      </c>
      <c r="D132" s="3">
        <v>4</v>
      </c>
      <c r="E132">
        <v>27</v>
      </c>
      <c r="F132" t="s">
        <v>100</v>
      </c>
      <c r="G132">
        <v>16</v>
      </c>
      <c r="H132" s="4" t="s">
        <v>72</v>
      </c>
      <c r="I132">
        <v>6</v>
      </c>
      <c r="J132" s="4" t="s">
        <v>18</v>
      </c>
      <c r="K132" s="4" t="s">
        <v>18</v>
      </c>
      <c r="L132">
        <v>26</v>
      </c>
      <c r="M132">
        <v>0</v>
      </c>
      <c r="N132">
        <v>2.2999999999999998</v>
      </c>
      <c r="O132" s="4" t="s">
        <v>20</v>
      </c>
      <c r="P132" s="4" t="s">
        <v>21</v>
      </c>
      <c r="Q132">
        <v>47</v>
      </c>
      <c r="R132" s="8">
        <f>Q132/300</f>
        <v>0.15666666666666668</v>
      </c>
      <c r="S132">
        <f>300-Q132</f>
        <v>253</v>
      </c>
      <c r="T132" s="8">
        <f>S132/300</f>
        <v>0.84333333333333338</v>
      </c>
      <c r="U132">
        <v>2</v>
      </c>
      <c r="V132" s="4" t="s">
        <v>18</v>
      </c>
      <c r="W132">
        <v>0</v>
      </c>
      <c r="X132">
        <v>0</v>
      </c>
      <c r="Y132" t="s">
        <v>18</v>
      </c>
      <c r="Z132">
        <v>0</v>
      </c>
      <c r="AA132" t="s">
        <v>18</v>
      </c>
      <c r="AB132" s="4" t="s">
        <v>18</v>
      </c>
      <c r="AC132" s="4" t="s">
        <v>134</v>
      </c>
    </row>
    <row r="133" spans="1:29" x14ac:dyDescent="0.2">
      <c r="A133">
        <v>2018</v>
      </c>
      <c r="B133">
        <v>4</v>
      </c>
      <c r="C133" s="1">
        <v>41816</v>
      </c>
      <c r="D133" s="3">
        <v>4</v>
      </c>
      <c r="E133">
        <v>27</v>
      </c>
      <c r="F133" t="s">
        <v>100</v>
      </c>
      <c r="G133">
        <v>15</v>
      </c>
      <c r="H133" s="4" t="s">
        <v>63</v>
      </c>
      <c r="I133">
        <v>9</v>
      </c>
      <c r="J133" s="4" t="s">
        <v>18</v>
      </c>
      <c r="K133" s="4" t="s">
        <v>18</v>
      </c>
      <c r="L133">
        <v>24</v>
      </c>
      <c r="M133">
        <v>0</v>
      </c>
      <c r="N133">
        <v>3</v>
      </c>
      <c r="O133" s="4" t="s">
        <v>73</v>
      </c>
      <c r="P133" s="4" t="s">
        <v>0</v>
      </c>
      <c r="Q133">
        <v>300</v>
      </c>
      <c r="R133" s="8">
        <f>Q133/300</f>
        <v>1</v>
      </c>
      <c r="S133">
        <f>300-Q133</f>
        <v>0</v>
      </c>
      <c r="T133" s="8">
        <f>S133/300</f>
        <v>0</v>
      </c>
      <c r="U133">
        <v>5</v>
      </c>
      <c r="V133" s="4" t="s">
        <v>18</v>
      </c>
      <c r="W133">
        <v>3</v>
      </c>
      <c r="X133">
        <v>0</v>
      </c>
      <c r="Y133" t="s">
        <v>18</v>
      </c>
      <c r="Z133">
        <v>0</v>
      </c>
      <c r="AA133" t="s">
        <v>18</v>
      </c>
      <c r="AB133" s="4" t="s">
        <v>18</v>
      </c>
      <c r="AC133" s="4" t="s">
        <v>135</v>
      </c>
    </row>
    <row r="134" spans="1:29" x14ac:dyDescent="0.2">
      <c r="A134">
        <v>2018</v>
      </c>
      <c r="B134">
        <v>4</v>
      </c>
      <c r="C134" s="1">
        <v>41816</v>
      </c>
      <c r="D134" s="3">
        <v>4</v>
      </c>
      <c r="E134">
        <v>27</v>
      </c>
      <c r="F134" t="s">
        <v>100</v>
      </c>
      <c r="G134">
        <v>15</v>
      </c>
      <c r="H134" s="4" t="s">
        <v>63</v>
      </c>
      <c r="I134">
        <v>9</v>
      </c>
      <c r="J134" s="4" t="s">
        <v>18</v>
      </c>
      <c r="K134" s="4" t="s">
        <v>18</v>
      </c>
      <c r="L134">
        <v>30</v>
      </c>
      <c r="M134">
        <v>2</v>
      </c>
      <c r="N134">
        <v>2.5</v>
      </c>
      <c r="O134" s="4" t="s">
        <v>20</v>
      </c>
      <c r="P134" s="4" t="s">
        <v>0</v>
      </c>
      <c r="Q134">
        <v>211</v>
      </c>
      <c r="R134" s="8">
        <f>Q134/300</f>
        <v>0.70333333333333337</v>
      </c>
      <c r="S134">
        <f>300-Q134</f>
        <v>89</v>
      </c>
      <c r="T134" s="8">
        <f>S134/300</f>
        <v>0.29666666666666669</v>
      </c>
      <c r="U134">
        <v>4</v>
      </c>
      <c r="V134" s="4" t="s">
        <v>18</v>
      </c>
      <c r="W134">
        <v>0</v>
      </c>
      <c r="X134">
        <v>0</v>
      </c>
      <c r="Y134" t="s">
        <v>18</v>
      </c>
      <c r="Z134">
        <v>0</v>
      </c>
      <c r="AA134" t="s">
        <v>18</v>
      </c>
      <c r="AB134" s="4" t="s">
        <v>18</v>
      </c>
    </row>
    <row r="135" spans="1:29" x14ac:dyDescent="0.2">
      <c r="A135">
        <v>2018</v>
      </c>
      <c r="B135">
        <v>4</v>
      </c>
      <c r="C135" s="1">
        <v>41816</v>
      </c>
      <c r="D135" s="3">
        <v>4</v>
      </c>
      <c r="E135">
        <v>27</v>
      </c>
      <c r="F135" t="s">
        <v>100</v>
      </c>
      <c r="G135">
        <v>15</v>
      </c>
      <c r="H135" s="4" t="s">
        <v>63</v>
      </c>
      <c r="I135">
        <v>9</v>
      </c>
      <c r="J135" s="4" t="s">
        <v>18</v>
      </c>
      <c r="K135" s="4" t="s">
        <v>18</v>
      </c>
      <c r="L135">
        <v>30</v>
      </c>
      <c r="M135">
        <v>0</v>
      </c>
      <c r="N135">
        <v>4</v>
      </c>
      <c r="O135" s="4" t="s">
        <v>53</v>
      </c>
      <c r="P135" s="4" t="s">
        <v>21</v>
      </c>
      <c r="Q135">
        <v>20</v>
      </c>
      <c r="R135" s="8">
        <f>Q135/300</f>
        <v>6.6666666666666666E-2</v>
      </c>
      <c r="S135">
        <f>300-Q135</f>
        <v>280</v>
      </c>
      <c r="T135" s="8">
        <f>S135/300</f>
        <v>0.93333333333333335</v>
      </c>
      <c r="U135">
        <v>3</v>
      </c>
      <c r="V135" s="4" t="s">
        <v>18</v>
      </c>
      <c r="W135">
        <v>0</v>
      </c>
      <c r="X135">
        <v>0</v>
      </c>
      <c r="Y135" t="s">
        <v>18</v>
      </c>
      <c r="Z135">
        <v>0</v>
      </c>
      <c r="AA135" t="s">
        <v>18</v>
      </c>
      <c r="AB135" s="4" t="s">
        <v>18</v>
      </c>
    </row>
    <row r="136" spans="1:29" x14ac:dyDescent="0.2">
      <c r="A136">
        <v>2018</v>
      </c>
      <c r="B136">
        <v>4</v>
      </c>
      <c r="C136" s="1">
        <v>41816</v>
      </c>
      <c r="D136" s="3">
        <v>4</v>
      </c>
      <c r="E136">
        <v>27</v>
      </c>
      <c r="F136" t="s">
        <v>100</v>
      </c>
      <c r="G136">
        <v>13</v>
      </c>
      <c r="H136" s="4" t="s">
        <v>63</v>
      </c>
      <c r="I136">
        <v>10</v>
      </c>
      <c r="J136" s="4" t="s">
        <v>18</v>
      </c>
      <c r="K136" s="4" t="s">
        <v>18</v>
      </c>
      <c r="L136">
        <v>26</v>
      </c>
      <c r="M136">
        <v>0</v>
      </c>
      <c r="N136">
        <v>5</v>
      </c>
      <c r="O136" s="4" t="s">
        <v>20</v>
      </c>
      <c r="P136" s="4" t="s">
        <v>0</v>
      </c>
      <c r="Q136">
        <v>255</v>
      </c>
      <c r="R136" s="8">
        <f>Q136/300</f>
        <v>0.85</v>
      </c>
      <c r="S136">
        <f>300-Q136</f>
        <v>45</v>
      </c>
      <c r="T136" s="8">
        <f>S136/300</f>
        <v>0.15</v>
      </c>
      <c r="U136">
        <v>4</v>
      </c>
      <c r="V136" s="4" t="s">
        <v>18</v>
      </c>
      <c r="W136">
        <v>3</v>
      </c>
      <c r="X136">
        <v>0</v>
      </c>
      <c r="Y136" t="s">
        <v>18</v>
      </c>
      <c r="Z136">
        <v>0</v>
      </c>
      <c r="AA136" t="s">
        <v>18</v>
      </c>
      <c r="AB136" s="4" t="s">
        <v>18</v>
      </c>
      <c r="AC136" s="4" t="s">
        <v>136</v>
      </c>
    </row>
    <row r="137" spans="1:29" s="11" customFormat="1" x14ac:dyDescent="0.2">
      <c r="A137">
        <v>2018</v>
      </c>
      <c r="B137">
        <v>4</v>
      </c>
      <c r="C137" s="10">
        <v>41816</v>
      </c>
      <c r="D137" s="3">
        <v>4</v>
      </c>
      <c r="E137" s="11">
        <v>27</v>
      </c>
      <c r="F137" s="11" t="s">
        <v>100</v>
      </c>
      <c r="G137" s="11">
        <v>13</v>
      </c>
      <c r="H137" s="4" t="s">
        <v>63</v>
      </c>
      <c r="I137" s="11">
        <v>10</v>
      </c>
      <c r="J137" s="12" t="s">
        <v>18</v>
      </c>
      <c r="K137" s="12" t="s">
        <v>18</v>
      </c>
      <c r="L137" s="11">
        <v>26</v>
      </c>
      <c r="M137" s="11">
        <v>0</v>
      </c>
      <c r="N137" s="11">
        <v>5</v>
      </c>
      <c r="O137" s="12" t="s">
        <v>20</v>
      </c>
      <c r="P137" s="12" t="s">
        <v>0</v>
      </c>
      <c r="Q137" s="11">
        <v>212</v>
      </c>
      <c r="R137" s="13">
        <f>Q137/300</f>
        <v>0.70666666666666667</v>
      </c>
      <c r="S137" s="11">
        <f>300-Q137</f>
        <v>88</v>
      </c>
      <c r="T137" s="13">
        <f>S137/300</f>
        <v>0.29333333333333333</v>
      </c>
      <c r="U137" s="11">
        <v>2</v>
      </c>
      <c r="V137" s="12">
        <v>150</v>
      </c>
      <c r="W137" s="11">
        <v>2</v>
      </c>
      <c r="X137" s="11">
        <v>0</v>
      </c>
      <c r="Y137" s="11" t="s">
        <v>18</v>
      </c>
      <c r="Z137" s="11">
        <v>0</v>
      </c>
      <c r="AA137" s="11" t="s">
        <v>18</v>
      </c>
      <c r="AB137" s="12">
        <v>25</v>
      </c>
    </row>
    <row r="138" spans="1:29" x14ac:dyDescent="0.2">
      <c r="A138">
        <v>2018</v>
      </c>
      <c r="B138">
        <v>4</v>
      </c>
      <c r="C138" s="1">
        <v>41816</v>
      </c>
      <c r="D138" s="3">
        <v>4</v>
      </c>
      <c r="E138">
        <v>27</v>
      </c>
      <c r="F138" t="s">
        <v>100</v>
      </c>
      <c r="G138">
        <v>13</v>
      </c>
      <c r="H138" s="4" t="s">
        <v>63</v>
      </c>
      <c r="I138">
        <v>10</v>
      </c>
      <c r="J138" s="4" t="s">
        <v>18</v>
      </c>
      <c r="K138" s="4" t="s">
        <v>18</v>
      </c>
      <c r="L138">
        <v>30</v>
      </c>
      <c r="M138">
        <v>0</v>
      </c>
      <c r="N138">
        <v>4</v>
      </c>
      <c r="O138" s="4" t="s">
        <v>20</v>
      </c>
      <c r="P138" s="4" t="s">
        <v>0</v>
      </c>
      <c r="Q138">
        <v>265</v>
      </c>
      <c r="R138" s="8">
        <f>Q138/300</f>
        <v>0.8833333333333333</v>
      </c>
      <c r="S138">
        <f>300-Q138</f>
        <v>35</v>
      </c>
      <c r="T138" s="8">
        <f>S138/300</f>
        <v>0.11666666666666667</v>
      </c>
      <c r="U138">
        <v>3</v>
      </c>
      <c r="V138" s="4">
        <v>40</v>
      </c>
      <c r="W138">
        <v>0</v>
      </c>
      <c r="X138">
        <v>0</v>
      </c>
      <c r="Y138" t="s">
        <v>18</v>
      </c>
      <c r="Z138">
        <v>0</v>
      </c>
      <c r="AA138" t="s">
        <v>18</v>
      </c>
      <c r="AB138" s="4">
        <v>25</v>
      </c>
    </row>
    <row r="139" spans="1:29" x14ac:dyDescent="0.2">
      <c r="A139">
        <v>2018</v>
      </c>
      <c r="B139">
        <v>4</v>
      </c>
      <c r="C139" s="1">
        <v>41816</v>
      </c>
      <c r="D139" s="3">
        <v>4</v>
      </c>
      <c r="E139">
        <v>27</v>
      </c>
      <c r="F139" t="s">
        <v>100</v>
      </c>
      <c r="G139">
        <v>11</v>
      </c>
      <c r="H139" t="s">
        <v>63</v>
      </c>
      <c r="I139">
        <v>9</v>
      </c>
      <c r="J139" s="4" t="s">
        <v>18</v>
      </c>
      <c r="K139" s="4" t="s">
        <v>18</v>
      </c>
      <c r="L139">
        <v>28</v>
      </c>
      <c r="M139">
        <v>1</v>
      </c>
      <c r="N139">
        <v>3</v>
      </c>
      <c r="O139" s="4" t="s">
        <v>20</v>
      </c>
      <c r="P139" s="4" t="s">
        <v>0</v>
      </c>
      <c r="Q139">
        <v>300</v>
      </c>
      <c r="R139" s="8">
        <f>Q139/300</f>
        <v>1</v>
      </c>
      <c r="S139">
        <f>300-Q139</f>
        <v>0</v>
      </c>
      <c r="T139" s="8">
        <f>S139/300</f>
        <v>0</v>
      </c>
      <c r="U139">
        <v>2</v>
      </c>
      <c r="V139" s="4">
        <v>20</v>
      </c>
      <c r="W139">
        <v>1</v>
      </c>
      <c r="X139">
        <v>0</v>
      </c>
      <c r="Y139" t="s">
        <v>18</v>
      </c>
      <c r="Z139">
        <v>0</v>
      </c>
      <c r="AA139" t="s">
        <v>18</v>
      </c>
      <c r="AB139" s="4">
        <v>6</v>
      </c>
    </row>
    <row r="140" spans="1:29" x14ac:dyDescent="0.2">
      <c r="A140">
        <v>2018</v>
      </c>
      <c r="B140">
        <v>4</v>
      </c>
      <c r="C140" s="1">
        <v>41816</v>
      </c>
      <c r="D140" s="3">
        <v>4</v>
      </c>
      <c r="E140">
        <v>27</v>
      </c>
      <c r="F140" t="s">
        <v>100</v>
      </c>
      <c r="G140">
        <v>11</v>
      </c>
      <c r="H140" t="s">
        <v>63</v>
      </c>
      <c r="I140">
        <v>9</v>
      </c>
      <c r="J140" s="4" t="s">
        <v>18</v>
      </c>
      <c r="K140" s="4" t="s">
        <v>18</v>
      </c>
      <c r="L140">
        <v>33</v>
      </c>
      <c r="M140">
        <v>0</v>
      </c>
      <c r="N140">
        <v>5</v>
      </c>
      <c r="O140" s="4" t="s">
        <v>20</v>
      </c>
      <c r="P140" s="4" t="s">
        <v>0</v>
      </c>
      <c r="Q140">
        <v>300</v>
      </c>
      <c r="R140" s="8">
        <f>Q140/300</f>
        <v>1</v>
      </c>
      <c r="S140">
        <f>300-Q140</f>
        <v>0</v>
      </c>
      <c r="T140" s="8">
        <f>S140/300</f>
        <v>0</v>
      </c>
      <c r="U140">
        <v>4</v>
      </c>
      <c r="V140" s="4">
        <v>100</v>
      </c>
      <c r="W140">
        <v>0</v>
      </c>
      <c r="X140">
        <v>0</v>
      </c>
      <c r="Y140" t="s">
        <v>18</v>
      </c>
      <c r="Z140">
        <v>1</v>
      </c>
      <c r="AA140">
        <v>26</v>
      </c>
      <c r="AB140" s="4">
        <v>150</v>
      </c>
    </row>
    <row r="141" spans="1:29" x14ac:dyDescent="0.2">
      <c r="A141">
        <v>2018</v>
      </c>
      <c r="B141">
        <v>4</v>
      </c>
      <c r="C141" s="1">
        <v>41816</v>
      </c>
      <c r="D141" s="3">
        <v>4</v>
      </c>
      <c r="E141">
        <v>27</v>
      </c>
      <c r="F141" t="s">
        <v>100</v>
      </c>
      <c r="G141">
        <v>11</v>
      </c>
      <c r="H141" t="s">
        <v>63</v>
      </c>
      <c r="I141">
        <v>9</v>
      </c>
      <c r="J141" s="4" t="s">
        <v>18</v>
      </c>
      <c r="K141" s="4" t="s">
        <v>18</v>
      </c>
      <c r="L141">
        <v>23</v>
      </c>
      <c r="M141">
        <v>0</v>
      </c>
      <c r="N141">
        <v>2</v>
      </c>
      <c r="O141" s="4" t="s">
        <v>20</v>
      </c>
      <c r="P141" s="4" t="s">
        <v>0</v>
      </c>
      <c r="Q141">
        <v>281</v>
      </c>
      <c r="R141" s="8">
        <f>Q141/300</f>
        <v>0.93666666666666665</v>
      </c>
      <c r="S141">
        <f>300-Q141</f>
        <v>19</v>
      </c>
      <c r="T141" s="8">
        <f>S141/300</f>
        <v>6.3333333333333339E-2</v>
      </c>
      <c r="U141">
        <v>5</v>
      </c>
      <c r="V141" s="4">
        <v>130</v>
      </c>
      <c r="W141">
        <v>0</v>
      </c>
      <c r="X141">
        <v>0</v>
      </c>
      <c r="Y141" t="s">
        <v>18</v>
      </c>
      <c r="Z141">
        <v>0</v>
      </c>
      <c r="AA141" t="s">
        <v>18</v>
      </c>
      <c r="AB141" s="4">
        <v>100</v>
      </c>
      <c r="AC141" s="4" t="s">
        <v>138</v>
      </c>
    </row>
    <row r="142" spans="1:29" x14ac:dyDescent="0.2">
      <c r="A142">
        <v>2018</v>
      </c>
      <c r="B142">
        <v>4</v>
      </c>
      <c r="C142" s="1">
        <v>41816</v>
      </c>
      <c r="D142" s="3">
        <v>4</v>
      </c>
      <c r="E142">
        <v>27</v>
      </c>
      <c r="F142" t="s">
        <v>100</v>
      </c>
      <c r="G142">
        <v>14</v>
      </c>
      <c r="H142" s="4" t="s">
        <v>64</v>
      </c>
      <c r="I142">
        <v>12</v>
      </c>
      <c r="J142" s="4" t="s">
        <v>18</v>
      </c>
      <c r="K142" s="4" t="s">
        <v>18</v>
      </c>
      <c r="L142">
        <v>26</v>
      </c>
      <c r="M142">
        <v>1</v>
      </c>
      <c r="N142">
        <v>4</v>
      </c>
      <c r="O142" s="4" t="s">
        <v>20</v>
      </c>
      <c r="P142" s="4" t="s">
        <v>0</v>
      </c>
      <c r="Q142">
        <v>300</v>
      </c>
      <c r="R142" s="8">
        <f>Q142/300</f>
        <v>1</v>
      </c>
      <c r="S142">
        <f>300-Q142</f>
        <v>0</v>
      </c>
      <c r="T142" s="8">
        <f>S142/300</f>
        <v>0</v>
      </c>
      <c r="U142">
        <v>3</v>
      </c>
      <c r="V142" s="4">
        <v>80</v>
      </c>
      <c r="W142">
        <v>3</v>
      </c>
      <c r="X142">
        <v>0</v>
      </c>
      <c r="Y142" t="s">
        <v>18</v>
      </c>
      <c r="Z142">
        <v>1</v>
      </c>
      <c r="AA142" s="4" t="s">
        <v>137</v>
      </c>
      <c r="AB142" s="4">
        <v>50</v>
      </c>
    </row>
    <row r="143" spans="1:29" x14ac:dyDescent="0.2">
      <c r="A143">
        <v>2018</v>
      </c>
      <c r="B143">
        <v>4</v>
      </c>
      <c r="C143" s="1">
        <v>41816</v>
      </c>
      <c r="D143" s="3">
        <v>4</v>
      </c>
      <c r="E143">
        <v>27</v>
      </c>
      <c r="F143" t="s">
        <v>100</v>
      </c>
      <c r="G143">
        <v>14</v>
      </c>
      <c r="H143" s="4" t="s">
        <v>64</v>
      </c>
      <c r="I143">
        <v>12</v>
      </c>
      <c r="J143" s="4" t="s">
        <v>18</v>
      </c>
      <c r="K143" s="4" t="s">
        <v>18</v>
      </c>
      <c r="L143">
        <v>29</v>
      </c>
      <c r="M143">
        <v>0</v>
      </c>
      <c r="N143">
        <v>5</v>
      </c>
      <c r="O143" s="4" t="s">
        <v>20</v>
      </c>
      <c r="P143" s="4" t="s">
        <v>21</v>
      </c>
      <c r="Q143">
        <v>238</v>
      </c>
      <c r="R143" s="8">
        <f>Q143/300</f>
        <v>0.79333333333333333</v>
      </c>
      <c r="S143">
        <f>300-Q143</f>
        <v>62</v>
      </c>
      <c r="T143" s="8">
        <f>S143/300</f>
        <v>0.20666666666666667</v>
      </c>
      <c r="U143">
        <v>2</v>
      </c>
      <c r="V143" s="4">
        <v>30</v>
      </c>
      <c r="W143">
        <v>3</v>
      </c>
      <c r="X143">
        <v>0</v>
      </c>
      <c r="Y143" t="s">
        <v>18</v>
      </c>
      <c r="Z143">
        <v>1</v>
      </c>
      <c r="AA143">
        <v>25</v>
      </c>
      <c r="AB143" s="4">
        <v>25</v>
      </c>
      <c r="AC143" s="4" t="s">
        <v>139</v>
      </c>
    </row>
    <row r="144" spans="1:29" x14ac:dyDescent="0.2">
      <c r="A144">
        <v>2018</v>
      </c>
      <c r="B144">
        <v>4</v>
      </c>
      <c r="C144" s="1">
        <v>41816</v>
      </c>
      <c r="D144" s="3">
        <v>4</v>
      </c>
      <c r="E144">
        <v>27</v>
      </c>
      <c r="F144" t="s">
        <v>100</v>
      </c>
      <c r="G144">
        <v>14</v>
      </c>
      <c r="H144" s="4" t="s">
        <v>64</v>
      </c>
      <c r="I144">
        <v>12</v>
      </c>
      <c r="J144" s="4" t="s">
        <v>18</v>
      </c>
      <c r="K144" s="4" t="s">
        <v>18</v>
      </c>
      <c r="L144">
        <v>27</v>
      </c>
      <c r="M144">
        <v>0</v>
      </c>
      <c r="N144">
        <v>1</v>
      </c>
      <c r="O144" s="4" t="s">
        <v>20</v>
      </c>
      <c r="P144" s="4" t="s">
        <v>21</v>
      </c>
      <c r="Q144">
        <v>154</v>
      </c>
      <c r="R144" s="8">
        <f>Q144/300</f>
        <v>0.51333333333333331</v>
      </c>
      <c r="S144">
        <f>300-Q144</f>
        <v>146</v>
      </c>
      <c r="T144" s="8">
        <f>S144/300</f>
        <v>0.48666666666666669</v>
      </c>
      <c r="U144">
        <v>5</v>
      </c>
      <c r="V144" s="4">
        <v>180</v>
      </c>
      <c r="W144">
        <v>1</v>
      </c>
      <c r="X144">
        <v>1</v>
      </c>
      <c r="Y144">
        <v>31</v>
      </c>
      <c r="Z144">
        <v>0</v>
      </c>
      <c r="AA144" t="s">
        <v>18</v>
      </c>
      <c r="AB144" s="4">
        <v>100</v>
      </c>
    </row>
    <row r="145" spans="1:29" x14ac:dyDescent="0.2">
      <c r="A145">
        <v>2018</v>
      </c>
      <c r="B145">
        <v>4</v>
      </c>
      <c r="C145" s="1">
        <v>41816</v>
      </c>
      <c r="D145" s="3">
        <v>4</v>
      </c>
      <c r="E145">
        <v>27</v>
      </c>
      <c r="F145" t="s">
        <v>100</v>
      </c>
      <c r="G145">
        <v>14</v>
      </c>
      <c r="H145" s="4" t="s">
        <v>64</v>
      </c>
      <c r="I145">
        <v>12</v>
      </c>
      <c r="J145" s="4" t="s">
        <v>18</v>
      </c>
      <c r="K145" s="4" t="s">
        <v>18</v>
      </c>
      <c r="L145">
        <v>31</v>
      </c>
      <c r="M145">
        <v>0</v>
      </c>
      <c r="N145">
        <v>5</v>
      </c>
      <c r="O145" s="4" t="s">
        <v>20</v>
      </c>
      <c r="P145" s="4" t="s">
        <v>0</v>
      </c>
      <c r="Q145">
        <v>300</v>
      </c>
      <c r="R145" s="8">
        <f>Q145/300</f>
        <v>1</v>
      </c>
      <c r="S145">
        <f>300-Q145</f>
        <v>0</v>
      </c>
      <c r="T145" s="8">
        <f>S145/300</f>
        <v>0</v>
      </c>
      <c r="U145">
        <v>1</v>
      </c>
      <c r="V145" s="4">
        <v>20</v>
      </c>
      <c r="W145">
        <v>5</v>
      </c>
      <c r="X145">
        <v>0</v>
      </c>
      <c r="Y145" t="s">
        <v>18</v>
      </c>
      <c r="Z145">
        <v>0</v>
      </c>
      <c r="AA145" t="s">
        <v>18</v>
      </c>
      <c r="AB145" s="4">
        <v>9</v>
      </c>
    </row>
    <row r="146" spans="1:29" x14ac:dyDescent="0.2">
      <c r="A146">
        <v>2018</v>
      </c>
      <c r="B146">
        <v>4</v>
      </c>
      <c r="C146" s="1">
        <v>41816</v>
      </c>
      <c r="D146" s="3">
        <v>4</v>
      </c>
      <c r="E146">
        <v>27</v>
      </c>
      <c r="F146" t="s">
        <v>100</v>
      </c>
      <c r="G146">
        <v>14</v>
      </c>
      <c r="H146" s="4" t="s">
        <v>64</v>
      </c>
      <c r="I146">
        <v>12</v>
      </c>
      <c r="J146" s="4" t="s">
        <v>18</v>
      </c>
      <c r="K146" s="4" t="s">
        <v>18</v>
      </c>
      <c r="L146">
        <v>25</v>
      </c>
      <c r="M146">
        <v>1</v>
      </c>
      <c r="N146">
        <v>4</v>
      </c>
      <c r="O146" s="4" t="s">
        <v>20</v>
      </c>
      <c r="P146" s="4" t="s">
        <v>0</v>
      </c>
      <c r="Q146">
        <v>300</v>
      </c>
      <c r="R146" s="8">
        <f>Q146/300</f>
        <v>1</v>
      </c>
      <c r="S146">
        <f>300-Q146</f>
        <v>0</v>
      </c>
      <c r="T146" s="8">
        <f>S146/300</f>
        <v>0</v>
      </c>
      <c r="U146">
        <v>2</v>
      </c>
      <c r="V146" s="4">
        <v>10</v>
      </c>
      <c r="W146">
        <v>0</v>
      </c>
      <c r="X146">
        <v>0</v>
      </c>
      <c r="Y146" t="s">
        <v>18</v>
      </c>
      <c r="Z146">
        <v>0</v>
      </c>
      <c r="AA146" t="s">
        <v>18</v>
      </c>
      <c r="AB146" s="4">
        <v>4</v>
      </c>
      <c r="AC146" s="4" t="s">
        <v>140</v>
      </c>
    </row>
    <row r="147" spans="1:29" x14ac:dyDescent="0.2">
      <c r="A147">
        <v>2018</v>
      </c>
      <c r="B147">
        <v>4</v>
      </c>
      <c r="C147" s="1">
        <v>41816</v>
      </c>
      <c r="D147" s="3">
        <v>4</v>
      </c>
      <c r="E147">
        <v>27</v>
      </c>
      <c r="F147" t="s">
        <v>100</v>
      </c>
      <c r="G147">
        <v>14</v>
      </c>
      <c r="H147" s="4" t="s">
        <v>64</v>
      </c>
      <c r="I147">
        <v>12</v>
      </c>
      <c r="J147" s="4" t="s">
        <v>18</v>
      </c>
      <c r="K147" s="4" t="s">
        <v>18</v>
      </c>
      <c r="L147">
        <v>33</v>
      </c>
      <c r="M147">
        <v>0</v>
      </c>
      <c r="N147">
        <v>5</v>
      </c>
      <c r="O147" s="4" t="s">
        <v>20</v>
      </c>
      <c r="P147" s="4" t="s">
        <v>21</v>
      </c>
      <c r="Q147">
        <v>141</v>
      </c>
      <c r="R147" s="8">
        <f>Q147/300</f>
        <v>0.47</v>
      </c>
      <c r="S147">
        <f>300-Q147</f>
        <v>159</v>
      </c>
      <c r="T147" s="8">
        <f>S147/300</f>
        <v>0.53</v>
      </c>
      <c r="U147">
        <v>4</v>
      </c>
      <c r="V147" s="4">
        <v>80</v>
      </c>
      <c r="W147">
        <v>0</v>
      </c>
      <c r="X147">
        <v>0</v>
      </c>
      <c r="Y147" t="s">
        <v>18</v>
      </c>
      <c r="Z147">
        <v>0</v>
      </c>
      <c r="AA147" t="s">
        <v>18</v>
      </c>
      <c r="AB147" s="4">
        <v>50</v>
      </c>
    </row>
    <row r="148" spans="1:29" x14ac:dyDescent="0.2">
      <c r="A148">
        <v>2018</v>
      </c>
      <c r="B148">
        <v>5</v>
      </c>
      <c r="C148" s="1">
        <v>41828</v>
      </c>
      <c r="D148" s="3">
        <v>1</v>
      </c>
      <c r="E148">
        <v>5</v>
      </c>
      <c r="F148" t="s">
        <v>42</v>
      </c>
      <c r="G148">
        <v>7</v>
      </c>
      <c r="H148" t="s">
        <v>64</v>
      </c>
      <c r="I148">
        <v>16</v>
      </c>
      <c r="J148" s="6">
        <v>0.63402777777777775</v>
      </c>
      <c r="K148" s="6">
        <f>J148+TIME(0,5,0)</f>
        <v>0.63749999999999996</v>
      </c>
      <c r="L148">
        <v>30</v>
      </c>
      <c r="M148">
        <v>1</v>
      </c>
      <c r="N148">
        <v>5</v>
      </c>
      <c r="O148" t="s">
        <v>20</v>
      </c>
      <c r="P148" t="s">
        <v>0</v>
      </c>
      <c r="Q148">
        <v>300</v>
      </c>
      <c r="R148" s="8">
        <f>Q148/300</f>
        <v>1</v>
      </c>
      <c r="S148">
        <f>300-Q148</f>
        <v>0</v>
      </c>
      <c r="T148" s="8">
        <f>S148/300</f>
        <v>0</v>
      </c>
      <c r="U148">
        <v>13</v>
      </c>
      <c r="V148">
        <v>100</v>
      </c>
      <c r="W148">
        <v>11</v>
      </c>
      <c r="X148">
        <v>0</v>
      </c>
      <c r="Y148" t="s">
        <v>18</v>
      </c>
      <c r="Z148">
        <v>0</v>
      </c>
      <c r="AA148" t="s">
        <v>18</v>
      </c>
      <c r="AB148">
        <v>100</v>
      </c>
      <c r="AC148" t="s">
        <v>150</v>
      </c>
    </row>
    <row r="149" spans="1:29" x14ac:dyDescent="0.2">
      <c r="A149">
        <v>2018</v>
      </c>
      <c r="B149">
        <v>5</v>
      </c>
      <c r="C149" s="1">
        <v>41828</v>
      </c>
      <c r="D149" s="3">
        <v>1</v>
      </c>
      <c r="E149">
        <v>5</v>
      </c>
      <c r="F149" t="s">
        <v>42</v>
      </c>
      <c r="G149">
        <v>7</v>
      </c>
      <c r="H149" t="s">
        <v>64</v>
      </c>
      <c r="I149">
        <v>16</v>
      </c>
      <c r="J149" s="6">
        <v>0.6381944444444444</v>
      </c>
      <c r="K149" s="6">
        <f>J149+TIME(0,5,0)</f>
        <v>0.64166666666666661</v>
      </c>
      <c r="L149">
        <v>20</v>
      </c>
      <c r="M149">
        <v>0</v>
      </c>
      <c r="N149">
        <v>5</v>
      </c>
      <c r="O149" t="s">
        <v>20</v>
      </c>
      <c r="P149" t="s">
        <v>21</v>
      </c>
      <c r="Q149">
        <v>219</v>
      </c>
      <c r="R149" s="8">
        <f>Q149/300</f>
        <v>0.73</v>
      </c>
      <c r="S149">
        <f>300-Q149</f>
        <v>81</v>
      </c>
      <c r="T149" s="8">
        <f>S149/300</f>
        <v>0.27</v>
      </c>
      <c r="U149">
        <v>14</v>
      </c>
      <c r="V149">
        <v>75</v>
      </c>
      <c r="W149">
        <v>0</v>
      </c>
      <c r="X149">
        <v>3</v>
      </c>
      <c r="Y149" t="s">
        <v>148</v>
      </c>
      <c r="Z149">
        <v>0</v>
      </c>
      <c r="AA149" t="s">
        <v>18</v>
      </c>
      <c r="AB149">
        <v>120</v>
      </c>
      <c r="AC149" t="s">
        <v>151</v>
      </c>
    </row>
    <row r="150" spans="1:29" x14ac:dyDescent="0.2">
      <c r="A150">
        <v>2018</v>
      </c>
      <c r="B150">
        <v>5</v>
      </c>
      <c r="C150" s="1">
        <v>41828</v>
      </c>
      <c r="D150" s="3">
        <v>1</v>
      </c>
      <c r="E150">
        <v>5</v>
      </c>
      <c r="F150" t="s">
        <v>42</v>
      </c>
      <c r="G150">
        <v>7</v>
      </c>
      <c r="H150" t="s">
        <v>64</v>
      </c>
      <c r="I150">
        <v>16</v>
      </c>
      <c r="J150" s="6">
        <v>0.6430555555555556</v>
      </c>
      <c r="K150" s="6">
        <f>J150+TIME(0,5,0)</f>
        <v>0.64652777777777781</v>
      </c>
      <c r="L150">
        <v>28</v>
      </c>
      <c r="M150">
        <v>1</v>
      </c>
      <c r="N150">
        <v>1</v>
      </c>
      <c r="O150" t="s">
        <v>20</v>
      </c>
      <c r="P150" t="s">
        <v>0</v>
      </c>
      <c r="Q150">
        <v>261</v>
      </c>
      <c r="R150" s="8">
        <f>Q150/300</f>
        <v>0.87</v>
      </c>
      <c r="S150">
        <f>300-Q150</f>
        <v>39</v>
      </c>
      <c r="T150" s="8">
        <f>S150/300</f>
        <v>0.13</v>
      </c>
      <c r="U150">
        <v>3</v>
      </c>
      <c r="V150">
        <v>50</v>
      </c>
      <c r="W150">
        <v>0</v>
      </c>
      <c r="X150">
        <v>6</v>
      </c>
      <c r="Y150">
        <v>29</v>
      </c>
      <c r="Z150">
        <v>0</v>
      </c>
      <c r="AA150" t="s">
        <v>18</v>
      </c>
      <c r="AB150">
        <v>160</v>
      </c>
    </row>
    <row r="151" spans="1:29" x14ac:dyDescent="0.2">
      <c r="A151">
        <v>2018</v>
      </c>
      <c r="B151">
        <v>5</v>
      </c>
      <c r="C151" s="1">
        <v>41828</v>
      </c>
      <c r="D151" s="3">
        <v>1</v>
      </c>
      <c r="E151">
        <v>5</v>
      </c>
      <c r="F151" t="s">
        <v>42</v>
      </c>
      <c r="G151">
        <v>9</v>
      </c>
      <c r="H151" t="s">
        <v>72</v>
      </c>
      <c r="I151">
        <v>7</v>
      </c>
      <c r="J151" s="6">
        <v>0.64930555555555558</v>
      </c>
      <c r="K151" s="6">
        <f>J151+TIME(0,5,0)</f>
        <v>0.65277777777777779</v>
      </c>
      <c r="L151">
        <v>31</v>
      </c>
      <c r="M151">
        <v>0</v>
      </c>
      <c r="N151">
        <v>1</v>
      </c>
      <c r="O151" t="s">
        <v>53</v>
      </c>
      <c r="P151" t="s">
        <v>0</v>
      </c>
      <c r="Q151">
        <v>283</v>
      </c>
      <c r="R151" s="8">
        <f>Q151/300</f>
        <v>0.94333333333333336</v>
      </c>
      <c r="S151">
        <f>300-Q151</f>
        <v>17</v>
      </c>
      <c r="T151" s="8">
        <f>S151/300</f>
        <v>5.6666666666666664E-2</v>
      </c>
      <c r="U151">
        <v>7</v>
      </c>
      <c r="V151">
        <v>25</v>
      </c>
      <c r="W151">
        <v>1</v>
      </c>
      <c r="X151">
        <v>0</v>
      </c>
      <c r="Y151" t="s">
        <v>18</v>
      </c>
      <c r="Z151">
        <v>0</v>
      </c>
      <c r="AA151" t="s">
        <v>18</v>
      </c>
      <c r="AB151">
        <v>64</v>
      </c>
      <c r="AC151" t="s">
        <v>152</v>
      </c>
    </row>
    <row r="152" spans="1:29" x14ac:dyDescent="0.2">
      <c r="A152">
        <v>2018</v>
      </c>
      <c r="B152">
        <v>5</v>
      </c>
      <c r="C152" s="1">
        <v>41828</v>
      </c>
      <c r="D152" s="3">
        <v>1</v>
      </c>
      <c r="E152">
        <v>5</v>
      </c>
      <c r="F152" t="s">
        <v>42</v>
      </c>
      <c r="G152">
        <v>9</v>
      </c>
      <c r="H152" t="s">
        <v>72</v>
      </c>
      <c r="I152">
        <v>7</v>
      </c>
      <c r="J152" s="6">
        <v>0.65625</v>
      </c>
      <c r="K152" s="6">
        <f>J152+TIME(0,5,0)</f>
        <v>0.65972222222222221</v>
      </c>
      <c r="L152">
        <v>31</v>
      </c>
      <c r="M152">
        <v>0</v>
      </c>
      <c r="N152">
        <v>4</v>
      </c>
      <c r="O152" t="s">
        <v>20</v>
      </c>
      <c r="P152" t="s">
        <v>0</v>
      </c>
      <c r="Q152">
        <v>300</v>
      </c>
      <c r="R152" s="8">
        <f>Q152/300</f>
        <v>1</v>
      </c>
      <c r="S152">
        <f>300-Q152</f>
        <v>0</v>
      </c>
      <c r="T152" s="8">
        <f>S152/300</f>
        <v>0</v>
      </c>
      <c r="U152">
        <v>2</v>
      </c>
      <c r="V152">
        <v>10</v>
      </c>
      <c r="W152">
        <v>2</v>
      </c>
      <c r="X152">
        <v>0</v>
      </c>
      <c r="Y152" t="s">
        <v>18</v>
      </c>
      <c r="Z152">
        <v>0</v>
      </c>
      <c r="AA152" t="s">
        <v>18</v>
      </c>
      <c r="AB152">
        <v>4</v>
      </c>
      <c r="AC152" t="s">
        <v>153</v>
      </c>
    </row>
    <row r="153" spans="1:29" x14ac:dyDescent="0.2">
      <c r="A153">
        <v>2018</v>
      </c>
      <c r="B153">
        <v>5</v>
      </c>
      <c r="C153" s="1">
        <v>41828</v>
      </c>
      <c r="D153" s="3">
        <v>1</v>
      </c>
      <c r="E153">
        <v>5</v>
      </c>
      <c r="F153" t="s">
        <v>42</v>
      </c>
      <c r="G153">
        <v>9</v>
      </c>
      <c r="H153" t="s">
        <v>72</v>
      </c>
      <c r="I153">
        <v>7</v>
      </c>
      <c r="J153" s="6">
        <v>0.66111111111111109</v>
      </c>
      <c r="K153" s="6">
        <f>J153+TIME(0,5,0)</f>
        <v>0.6645833333333333</v>
      </c>
      <c r="L153">
        <v>30</v>
      </c>
      <c r="M153">
        <v>0</v>
      </c>
      <c r="N153">
        <v>1</v>
      </c>
      <c r="O153" t="s">
        <v>20</v>
      </c>
      <c r="P153" t="s">
        <v>0</v>
      </c>
      <c r="Q153">
        <v>299</v>
      </c>
      <c r="R153" s="8">
        <f>Q153/300</f>
        <v>0.9966666666666667</v>
      </c>
      <c r="S153">
        <f>300-Q153</f>
        <v>1</v>
      </c>
      <c r="T153" s="8">
        <f>S153/300</f>
        <v>3.3333333333333335E-3</v>
      </c>
      <c r="U153">
        <v>16</v>
      </c>
      <c r="V153">
        <v>80</v>
      </c>
      <c r="W153">
        <v>9</v>
      </c>
      <c r="X153">
        <v>0</v>
      </c>
      <c r="Y153" t="s">
        <v>18</v>
      </c>
      <c r="Z153">
        <v>0</v>
      </c>
      <c r="AA153" t="s">
        <v>18</v>
      </c>
      <c r="AB153">
        <v>400</v>
      </c>
      <c r="AC153" t="s">
        <v>154</v>
      </c>
    </row>
    <row r="154" spans="1:29" x14ac:dyDescent="0.2">
      <c r="A154">
        <v>2018</v>
      </c>
      <c r="B154">
        <v>5</v>
      </c>
      <c r="C154" s="1">
        <v>41828</v>
      </c>
      <c r="D154" s="3">
        <v>1</v>
      </c>
      <c r="E154">
        <v>5</v>
      </c>
      <c r="F154" t="s">
        <v>42</v>
      </c>
      <c r="G154">
        <v>8</v>
      </c>
      <c r="H154" t="s">
        <v>63</v>
      </c>
      <c r="I154">
        <v>16</v>
      </c>
      <c r="J154" s="6">
        <v>0.66666666666666663</v>
      </c>
      <c r="K154" s="6">
        <f>J154+TIME(0,5,0)</f>
        <v>0.67013888888888884</v>
      </c>
      <c r="L154">
        <v>30</v>
      </c>
      <c r="M154">
        <v>0</v>
      </c>
      <c r="N154">
        <v>1</v>
      </c>
      <c r="O154" t="s">
        <v>20</v>
      </c>
      <c r="P154" t="s">
        <v>0</v>
      </c>
      <c r="Q154">
        <v>260</v>
      </c>
      <c r="R154" s="8">
        <f>Q154/300</f>
        <v>0.8666666666666667</v>
      </c>
      <c r="S154">
        <f>300-Q154</f>
        <v>40</v>
      </c>
      <c r="T154" s="8">
        <f>S154/300</f>
        <v>0.13333333333333333</v>
      </c>
      <c r="U154">
        <v>9</v>
      </c>
      <c r="V154">
        <v>60</v>
      </c>
      <c r="W154">
        <v>4</v>
      </c>
      <c r="X154">
        <v>0</v>
      </c>
      <c r="Y154" t="s">
        <v>18</v>
      </c>
      <c r="Z154">
        <v>1</v>
      </c>
      <c r="AA154">
        <v>20</v>
      </c>
      <c r="AB154">
        <v>150</v>
      </c>
    </row>
    <row r="155" spans="1:29" x14ac:dyDescent="0.2">
      <c r="A155">
        <v>2018</v>
      </c>
      <c r="B155">
        <v>5</v>
      </c>
      <c r="C155" s="1">
        <v>41828</v>
      </c>
      <c r="D155" s="3">
        <v>1</v>
      </c>
      <c r="E155">
        <v>5</v>
      </c>
      <c r="F155" t="s">
        <v>42</v>
      </c>
      <c r="G155">
        <v>8</v>
      </c>
      <c r="H155" t="s">
        <v>63</v>
      </c>
      <c r="I155">
        <v>16</v>
      </c>
      <c r="J155" s="6">
        <v>0.67152777777777783</v>
      </c>
      <c r="K155" s="6">
        <f>J155+TIME(0,5,0)</f>
        <v>0.67500000000000004</v>
      </c>
      <c r="L155">
        <v>22</v>
      </c>
      <c r="M155">
        <v>0</v>
      </c>
      <c r="N155">
        <v>3</v>
      </c>
      <c r="O155" t="s">
        <v>20</v>
      </c>
      <c r="P155" t="s">
        <v>0</v>
      </c>
      <c r="Q155">
        <v>300</v>
      </c>
      <c r="R155" s="8">
        <f>Q155/300</f>
        <v>1</v>
      </c>
      <c r="S155">
        <f>300-Q155</f>
        <v>0</v>
      </c>
      <c r="T155" s="8">
        <f>S155/300</f>
        <v>0</v>
      </c>
      <c r="U155">
        <v>15</v>
      </c>
      <c r="V155">
        <v>70</v>
      </c>
      <c r="W155">
        <v>2</v>
      </c>
      <c r="X155">
        <v>1</v>
      </c>
      <c r="Y155" t="s">
        <v>129</v>
      </c>
      <c r="Z155">
        <v>0</v>
      </c>
      <c r="AA155" t="s">
        <v>18</v>
      </c>
      <c r="AB155">
        <v>240</v>
      </c>
    </row>
    <row r="156" spans="1:29" x14ac:dyDescent="0.2">
      <c r="A156">
        <v>2018</v>
      </c>
      <c r="B156">
        <v>5</v>
      </c>
      <c r="C156" s="1">
        <v>41828</v>
      </c>
      <c r="D156" s="3">
        <v>1</v>
      </c>
      <c r="E156">
        <v>5</v>
      </c>
      <c r="F156" t="s">
        <v>42</v>
      </c>
      <c r="G156">
        <v>8</v>
      </c>
      <c r="H156" t="s">
        <v>63</v>
      </c>
      <c r="I156">
        <v>16</v>
      </c>
      <c r="J156" s="6">
        <v>0.67638888888888893</v>
      </c>
      <c r="K156" s="6">
        <f>J156+TIME(0,5,0)</f>
        <v>0.67986111111111114</v>
      </c>
      <c r="L156">
        <v>29</v>
      </c>
      <c r="M156">
        <v>1</v>
      </c>
      <c r="N156">
        <v>3</v>
      </c>
      <c r="O156" t="s">
        <v>20</v>
      </c>
      <c r="P156" t="s">
        <v>0</v>
      </c>
      <c r="Q156">
        <v>300</v>
      </c>
      <c r="R156" s="8">
        <f>Q156/300</f>
        <v>1</v>
      </c>
      <c r="S156">
        <f>300-Q156</f>
        <v>0</v>
      </c>
      <c r="T156" s="8">
        <f>S156/300</f>
        <v>0</v>
      </c>
      <c r="U156">
        <v>13</v>
      </c>
      <c r="V156">
        <v>30</v>
      </c>
      <c r="W156">
        <v>5</v>
      </c>
      <c r="X156">
        <v>0</v>
      </c>
      <c r="Y156" t="s">
        <v>18</v>
      </c>
      <c r="Z156">
        <v>0</v>
      </c>
      <c r="AA156" t="s">
        <v>18</v>
      </c>
      <c r="AB156">
        <v>75</v>
      </c>
    </row>
    <row r="157" spans="1:29" x14ac:dyDescent="0.2">
      <c r="A157">
        <v>2018</v>
      </c>
      <c r="B157">
        <v>5</v>
      </c>
      <c r="C157" s="1">
        <v>41828</v>
      </c>
      <c r="D157" s="3">
        <v>1</v>
      </c>
      <c r="E157">
        <v>5</v>
      </c>
      <c r="F157" t="s">
        <v>100</v>
      </c>
      <c r="G157">
        <v>9</v>
      </c>
      <c r="H157" s="4" t="s">
        <v>72</v>
      </c>
      <c r="I157">
        <v>5</v>
      </c>
      <c r="J157" t="s">
        <v>18</v>
      </c>
      <c r="K157" t="s">
        <v>18</v>
      </c>
      <c r="L157" t="s">
        <v>18</v>
      </c>
      <c r="M157">
        <v>0</v>
      </c>
      <c r="N157">
        <v>5</v>
      </c>
      <c r="O157" t="s">
        <v>20</v>
      </c>
      <c r="P157" t="s">
        <v>21</v>
      </c>
      <c r="Q157">
        <v>67</v>
      </c>
      <c r="R157" s="8">
        <f>Q157/300</f>
        <v>0.22333333333333333</v>
      </c>
      <c r="S157">
        <f>300-Q157</f>
        <v>233</v>
      </c>
      <c r="T157" s="8">
        <f>S157/300</f>
        <v>0.77666666666666662</v>
      </c>
      <c r="U157">
        <v>3</v>
      </c>
      <c r="V157">
        <v>30</v>
      </c>
      <c r="W157">
        <v>1</v>
      </c>
      <c r="X157">
        <v>0</v>
      </c>
      <c r="Y157" t="s">
        <v>18</v>
      </c>
      <c r="Z157">
        <v>0</v>
      </c>
      <c r="AA157" t="s">
        <v>18</v>
      </c>
      <c r="AB157">
        <v>25</v>
      </c>
      <c r="AC157" t="s">
        <v>23</v>
      </c>
    </row>
    <row r="158" spans="1:29" x14ac:dyDescent="0.2">
      <c r="A158">
        <v>2018</v>
      </c>
      <c r="B158">
        <v>5</v>
      </c>
      <c r="C158" s="1">
        <v>41828</v>
      </c>
      <c r="D158" s="3">
        <v>1</v>
      </c>
      <c r="E158">
        <v>5</v>
      </c>
      <c r="F158" t="s">
        <v>100</v>
      </c>
      <c r="G158">
        <v>9</v>
      </c>
      <c r="H158" s="4" t="s">
        <v>72</v>
      </c>
      <c r="I158">
        <v>5</v>
      </c>
      <c r="J158" t="s">
        <v>18</v>
      </c>
      <c r="K158" t="s">
        <v>18</v>
      </c>
      <c r="L158">
        <v>26</v>
      </c>
      <c r="M158">
        <v>0</v>
      </c>
      <c r="N158">
        <v>1.4</v>
      </c>
      <c r="O158" t="s">
        <v>20</v>
      </c>
      <c r="P158" t="s">
        <v>21</v>
      </c>
      <c r="Q158">
        <v>0</v>
      </c>
      <c r="R158" s="8">
        <f>Q158/300</f>
        <v>0</v>
      </c>
      <c r="S158">
        <f>300-Q158</f>
        <v>300</v>
      </c>
      <c r="T158" s="8">
        <f>S158/300</f>
        <v>1</v>
      </c>
      <c r="U158">
        <v>1</v>
      </c>
      <c r="V158" t="s">
        <v>18</v>
      </c>
      <c r="W158">
        <v>0</v>
      </c>
      <c r="X158">
        <v>0</v>
      </c>
      <c r="Y158" t="s">
        <v>18</v>
      </c>
      <c r="Z158">
        <v>0</v>
      </c>
      <c r="AA158" t="s">
        <v>18</v>
      </c>
      <c r="AB158" t="s">
        <v>18</v>
      </c>
    </row>
    <row r="159" spans="1:29" x14ac:dyDescent="0.2">
      <c r="A159">
        <v>2018</v>
      </c>
      <c r="B159">
        <v>5</v>
      </c>
      <c r="C159" s="1">
        <v>41828</v>
      </c>
      <c r="D159" s="3">
        <v>1</v>
      </c>
      <c r="E159">
        <v>5</v>
      </c>
      <c r="F159" t="s">
        <v>100</v>
      </c>
      <c r="G159">
        <v>9</v>
      </c>
      <c r="H159" s="4" t="s">
        <v>72</v>
      </c>
      <c r="I159">
        <v>5</v>
      </c>
      <c r="J159" t="s">
        <v>18</v>
      </c>
      <c r="K159" t="s">
        <v>18</v>
      </c>
      <c r="L159">
        <v>31</v>
      </c>
      <c r="M159">
        <v>2</v>
      </c>
      <c r="N159">
        <v>1</v>
      </c>
      <c r="O159" t="s">
        <v>20</v>
      </c>
      <c r="P159" t="s">
        <v>0</v>
      </c>
      <c r="Q159">
        <v>300</v>
      </c>
      <c r="R159" s="8">
        <f>Q159/300</f>
        <v>1</v>
      </c>
      <c r="S159">
        <f>300-Q159</f>
        <v>0</v>
      </c>
      <c r="T159" s="8">
        <f>S159/300</f>
        <v>0</v>
      </c>
      <c r="U159">
        <v>4</v>
      </c>
      <c r="V159">
        <v>120</v>
      </c>
      <c r="W159">
        <v>2</v>
      </c>
      <c r="X159">
        <v>0</v>
      </c>
      <c r="Y159" t="s">
        <v>18</v>
      </c>
      <c r="Z159">
        <v>0</v>
      </c>
      <c r="AA159" t="s">
        <v>18</v>
      </c>
      <c r="AB159">
        <v>100</v>
      </c>
    </row>
    <row r="160" spans="1:29" x14ac:dyDescent="0.2">
      <c r="A160">
        <v>2018</v>
      </c>
      <c r="B160">
        <v>5</v>
      </c>
      <c r="C160" s="1">
        <v>41828</v>
      </c>
      <c r="D160" s="3">
        <v>1</v>
      </c>
      <c r="E160">
        <v>5</v>
      </c>
      <c r="F160" t="s">
        <v>100</v>
      </c>
      <c r="G160">
        <v>8</v>
      </c>
      <c r="H160" s="4" t="s">
        <v>63</v>
      </c>
      <c r="I160">
        <v>12</v>
      </c>
      <c r="J160" t="s">
        <v>18</v>
      </c>
      <c r="K160" t="s">
        <v>18</v>
      </c>
      <c r="L160">
        <v>33</v>
      </c>
      <c r="M160">
        <v>0</v>
      </c>
      <c r="N160">
        <v>4</v>
      </c>
      <c r="O160" t="s">
        <v>20</v>
      </c>
      <c r="P160" t="s">
        <v>0</v>
      </c>
      <c r="Q160">
        <v>300</v>
      </c>
      <c r="R160" s="8">
        <f>Q160/300</f>
        <v>1</v>
      </c>
      <c r="S160">
        <f>300-Q160</f>
        <v>0</v>
      </c>
      <c r="T160" s="8">
        <f>S160/300</f>
        <v>0</v>
      </c>
      <c r="U160">
        <v>1</v>
      </c>
      <c r="V160">
        <v>30</v>
      </c>
      <c r="W160">
        <v>11</v>
      </c>
      <c r="X160">
        <v>0</v>
      </c>
      <c r="Y160" t="s">
        <v>18</v>
      </c>
      <c r="Z160">
        <v>0</v>
      </c>
      <c r="AA160" t="s">
        <v>18</v>
      </c>
      <c r="AB160">
        <v>9</v>
      </c>
    </row>
    <row r="161" spans="1:29" x14ac:dyDescent="0.2">
      <c r="A161">
        <v>2018</v>
      </c>
      <c r="B161">
        <v>5</v>
      </c>
      <c r="C161" s="1">
        <v>41828</v>
      </c>
      <c r="D161" s="3">
        <v>1</v>
      </c>
      <c r="E161">
        <v>5</v>
      </c>
      <c r="F161" t="s">
        <v>100</v>
      </c>
      <c r="G161">
        <v>8</v>
      </c>
      <c r="H161" s="4" t="s">
        <v>63</v>
      </c>
      <c r="I161">
        <v>12</v>
      </c>
      <c r="J161" t="s">
        <v>18</v>
      </c>
      <c r="K161" t="s">
        <v>18</v>
      </c>
      <c r="L161">
        <v>26</v>
      </c>
      <c r="M161">
        <v>1</v>
      </c>
      <c r="N161">
        <v>4</v>
      </c>
      <c r="O161" t="s">
        <v>53</v>
      </c>
      <c r="P161" t="s">
        <v>0</v>
      </c>
      <c r="Q161">
        <v>300</v>
      </c>
      <c r="R161" s="8">
        <f>Q161/300</f>
        <v>1</v>
      </c>
      <c r="S161">
        <f>300-Q161</f>
        <v>0</v>
      </c>
      <c r="T161" s="8">
        <f>S161/300</f>
        <v>0</v>
      </c>
      <c r="U161">
        <v>7</v>
      </c>
      <c r="V161">
        <v>120</v>
      </c>
      <c r="W161">
        <v>2</v>
      </c>
      <c r="X161">
        <v>0</v>
      </c>
      <c r="Y161" t="s">
        <v>18</v>
      </c>
      <c r="Z161">
        <v>0</v>
      </c>
      <c r="AA161" t="s">
        <v>18</v>
      </c>
      <c r="AB161">
        <v>30</v>
      </c>
      <c r="AC161" t="s">
        <v>161</v>
      </c>
    </row>
    <row r="162" spans="1:29" x14ac:dyDescent="0.2">
      <c r="A162">
        <v>2018</v>
      </c>
      <c r="B162">
        <v>5</v>
      </c>
      <c r="C162" s="1">
        <v>41828</v>
      </c>
      <c r="D162" s="3">
        <v>1</v>
      </c>
      <c r="E162">
        <v>5</v>
      </c>
      <c r="F162" t="s">
        <v>100</v>
      </c>
      <c r="G162">
        <v>8</v>
      </c>
      <c r="H162" s="4" t="s">
        <v>63</v>
      </c>
      <c r="I162">
        <v>12</v>
      </c>
      <c r="J162" t="s">
        <v>18</v>
      </c>
      <c r="K162" t="s">
        <v>18</v>
      </c>
      <c r="L162">
        <v>30</v>
      </c>
      <c r="M162">
        <v>2</v>
      </c>
      <c r="N162">
        <v>1</v>
      </c>
      <c r="O162" t="s">
        <v>20</v>
      </c>
      <c r="P162" t="s">
        <v>0</v>
      </c>
      <c r="Q162">
        <v>300</v>
      </c>
      <c r="R162" s="8">
        <f>Q162/300</f>
        <v>1</v>
      </c>
      <c r="S162">
        <f>300-Q162</f>
        <v>0</v>
      </c>
      <c r="T162" s="8">
        <f>S162/300</f>
        <v>0</v>
      </c>
      <c r="U162">
        <v>2</v>
      </c>
      <c r="V162">
        <v>90</v>
      </c>
      <c r="W162">
        <v>5</v>
      </c>
      <c r="X162">
        <v>0</v>
      </c>
      <c r="Y162" t="s">
        <v>18</v>
      </c>
      <c r="Z162">
        <v>0</v>
      </c>
      <c r="AA162" t="s">
        <v>18</v>
      </c>
      <c r="AB162">
        <v>16</v>
      </c>
    </row>
    <row r="163" spans="1:29" x14ac:dyDescent="0.2">
      <c r="A163">
        <v>2018</v>
      </c>
      <c r="B163">
        <v>5</v>
      </c>
      <c r="C163" s="1">
        <v>41828</v>
      </c>
      <c r="D163" s="3">
        <v>1</v>
      </c>
      <c r="E163">
        <v>5</v>
      </c>
      <c r="F163" t="s">
        <v>100</v>
      </c>
      <c r="G163">
        <v>7</v>
      </c>
      <c r="H163" s="4" t="s">
        <v>64</v>
      </c>
      <c r="I163">
        <v>14</v>
      </c>
      <c r="J163" t="s">
        <v>18</v>
      </c>
      <c r="K163" t="s">
        <v>18</v>
      </c>
      <c r="L163">
        <v>30</v>
      </c>
      <c r="M163">
        <v>1</v>
      </c>
      <c r="N163">
        <v>5</v>
      </c>
      <c r="O163" t="s">
        <v>20</v>
      </c>
      <c r="P163" t="s">
        <v>0</v>
      </c>
      <c r="Q163">
        <v>300</v>
      </c>
      <c r="R163" s="8">
        <f>Q163/300</f>
        <v>1</v>
      </c>
      <c r="S163">
        <f>300-Q163</f>
        <v>0</v>
      </c>
      <c r="T163" s="8">
        <f>S163/300</f>
        <v>0</v>
      </c>
      <c r="U163">
        <v>3</v>
      </c>
      <c r="V163">
        <v>90</v>
      </c>
      <c r="W163">
        <v>4</v>
      </c>
      <c r="X163">
        <v>0</v>
      </c>
      <c r="Y163" t="s">
        <v>18</v>
      </c>
      <c r="Z163">
        <v>0</v>
      </c>
      <c r="AA163" t="s">
        <v>18</v>
      </c>
      <c r="AB163">
        <v>50</v>
      </c>
    </row>
    <row r="164" spans="1:29" x14ac:dyDescent="0.2">
      <c r="A164">
        <v>2018</v>
      </c>
      <c r="B164">
        <v>5</v>
      </c>
      <c r="C164" s="1">
        <v>41828</v>
      </c>
      <c r="D164" s="3">
        <v>1</v>
      </c>
      <c r="E164">
        <v>5</v>
      </c>
      <c r="F164" t="s">
        <v>100</v>
      </c>
      <c r="G164">
        <v>7</v>
      </c>
      <c r="H164" s="4" t="s">
        <v>64</v>
      </c>
      <c r="I164">
        <v>14</v>
      </c>
      <c r="J164" t="s">
        <v>18</v>
      </c>
      <c r="K164" t="s">
        <v>18</v>
      </c>
      <c r="L164">
        <v>20</v>
      </c>
      <c r="M164">
        <v>0</v>
      </c>
      <c r="N164">
        <v>4</v>
      </c>
      <c r="O164" t="s">
        <v>53</v>
      </c>
      <c r="P164" t="s">
        <v>0</v>
      </c>
      <c r="Q164">
        <v>300</v>
      </c>
      <c r="R164" s="8">
        <f>Q164/300</f>
        <v>1</v>
      </c>
      <c r="S164">
        <f>300-Q164</f>
        <v>0</v>
      </c>
      <c r="T164" s="8">
        <f>S164/300</f>
        <v>0</v>
      </c>
      <c r="U164">
        <v>5</v>
      </c>
      <c r="V164">
        <v>300</v>
      </c>
      <c r="W164">
        <v>3</v>
      </c>
      <c r="X164">
        <v>2</v>
      </c>
      <c r="Y164" t="s">
        <v>19</v>
      </c>
      <c r="Z164">
        <v>0</v>
      </c>
      <c r="AA164" t="s">
        <v>18</v>
      </c>
      <c r="AB164">
        <v>300</v>
      </c>
      <c r="AC164" t="s">
        <v>157</v>
      </c>
    </row>
    <row r="165" spans="1:29" x14ac:dyDescent="0.2">
      <c r="A165">
        <v>2018</v>
      </c>
      <c r="B165">
        <v>5</v>
      </c>
      <c r="C165" s="1">
        <v>41828</v>
      </c>
      <c r="D165" s="3">
        <v>1</v>
      </c>
      <c r="E165">
        <v>5</v>
      </c>
      <c r="F165" t="s">
        <v>100</v>
      </c>
      <c r="G165">
        <v>7</v>
      </c>
      <c r="H165" s="4" t="s">
        <v>64</v>
      </c>
      <c r="I165">
        <v>14</v>
      </c>
      <c r="J165" t="s">
        <v>18</v>
      </c>
      <c r="K165" t="s">
        <v>18</v>
      </c>
      <c r="L165">
        <v>27</v>
      </c>
      <c r="M165">
        <v>2</v>
      </c>
      <c r="N165">
        <v>1</v>
      </c>
      <c r="O165" t="s">
        <v>20</v>
      </c>
      <c r="P165" t="s">
        <v>0</v>
      </c>
      <c r="Q165">
        <v>300</v>
      </c>
      <c r="R165" s="8">
        <f>Q165/300</f>
        <v>1</v>
      </c>
      <c r="S165">
        <f>300-Q165</f>
        <v>0</v>
      </c>
      <c r="T165" s="8">
        <f>S165/300</f>
        <v>0</v>
      </c>
      <c r="U165">
        <v>3</v>
      </c>
      <c r="V165">
        <v>40</v>
      </c>
      <c r="W165">
        <v>3</v>
      </c>
      <c r="X165">
        <v>0</v>
      </c>
      <c r="Y165" t="s">
        <v>18</v>
      </c>
      <c r="Z165">
        <v>0</v>
      </c>
      <c r="AA165" t="s">
        <v>18</v>
      </c>
      <c r="AB165">
        <v>4</v>
      </c>
    </row>
    <row r="166" spans="1:29" x14ac:dyDescent="0.2">
      <c r="A166">
        <v>2018</v>
      </c>
      <c r="B166">
        <v>5</v>
      </c>
      <c r="C166" s="1">
        <v>41828</v>
      </c>
      <c r="D166" s="3">
        <v>1</v>
      </c>
      <c r="E166">
        <v>6</v>
      </c>
      <c r="F166" t="s">
        <v>42</v>
      </c>
      <c r="G166">
        <v>6</v>
      </c>
      <c r="H166" t="s">
        <v>72</v>
      </c>
      <c r="I166">
        <v>10</v>
      </c>
      <c r="J166" s="6">
        <v>0.39930555555555558</v>
      </c>
      <c r="K166" s="6">
        <f>J166+TIME(0,5,0)</f>
        <v>0.40277777777777779</v>
      </c>
      <c r="L166">
        <v>30</v>
      </c>
      <c r="M166">
        <v>2</v>
      </c>
      <c r="N166">
        <v>1</v>
      </c>
      <c r="O166" t="s">
        <v>20</v>
      </c>
      <c r="P166" t="s">
        <v>0</v>
      </c>
      <c r="Q166">
        <v>300</v>
      </c>
      <c r="R166" s="8">
        <f>Q166/300</f>
        <v>1</v>
      </c>
      <c r="S166">
        <f>300-Q166</f>
        <v>0</v>
      </c>
      <c r="T166" s="8">
        <f>S166/300</f>
        <v>0</v>
      </c>
      <c r="U166">
        <v>12</v>
      </c>
      <c r="V166">
        <v>30</v>
      </c>
      <c r="W166">
        <v>13</v>
      </c>
      <c r="X166">
        <v>0</v>
      </c>
      <c r="Y166" t="s">
        <v>18</v>
      </c>
      <c r="Z166">
        <v>0</v>
      </c>
      <c r="AA166" t="s">
        <v>18</v>
      </c>
      <c r="AB166">
        <v>64</v>
      </c>
      <c r="AC166" t="s">
        <v>145</v>
      </c>
    </row>
    <row r="167" spans="1:29" x14ac:dyDescent="0.2">
      <c r="A167">
        <v>2018</v>
      </c>
      <c r="B167">
        <v>5</v>
      </c>
      <c r="C167" s="1">
        <v>41828</v>
      </c>
      <c r="D167" s="3">
        <v>1</v>
      </c>
      <c r="E167">
        <v>6</v>
      </c>
      <c r="F167" t="s">
        <v>42</v>
      </c>
      <c r="G167">
        <v>6</v>
      </c>
      <c r="H167" t="s">
        <v>72</v>
      </c>
      <c r="I167">
        <v>10</v>
      </c>
      <c r="J167" s="6">
        <v>0.40416666666666662</v>
      </c>
      <c r="K167" s="6">
        <f>J167+TIME(0,5,0)</f>
        <v>0.40763888888888883</v>
      </c>
      <c r="L167">
        <v>32</v>
      </c>
      <c r="M167">
        <v>0</v>
      </c>
      <c r="N167">
        <v>5</v>
      </c>
      <c r="O167" t="s">
        <v>20</v>
      </c>
      <c r="P167" t="s">
        <v>0</v>
      </c>
      <c r="Q167">
        <v>267</v>
      </c>
      <c r="R167" s="8">
        <f>Q167/300</f>
        <v>0.89</v>
      </c>
      <c r="S167">
        <f>300-Q167</f>
        <v>33</v>
      </c>
      <c r="T167" s="8">
        <f>S167/300</f>
        <v>0.11</v>
      </c>
      <c r="U167">
        <v>9</v>
      </c>
      <c r="V167">
        <v>50</v>
      </c>
      <c r="W167">
        <v>12</v>
      </c>
      <c r="X167">
        <v>0</v>
      </c>
      <c r="Y167" t="s">
        <v>18</v>
      </c>
      <c r="Z167">
        <v>0</v>
      </c>
      <c r="AA167" t="s">
        <v>18</v>
      </c>
      <c r="AB167">
        <v>60</v>
      </c>
    </row>
    <row r="168" spans="1:29" x14ac:dyDescent="0.2">
      <c r="A168">
        <v>2018</v>
      </c>
      <c r="B168">
        <v>5</v>
      </c>
      <c r="C168" s="1">
        <v>41828</v>
      </c>
      <c r="D168" s="3">
        <v>1</v>
      </c>
      <c r="E168">
        <v>6</v>
      </c>
      <c r="F168" t="s">
        <v>42</v>
      </c>
      <c r="G168">
        <v>6</v>
      </c>
      <c r="H168" t="s">
        <v>72</v>
      </c>
      <c r="I168">
        <v>10</v>
      </c>
      <c r="J168" s="6">
        <v>0.40902777777777777</v>
      </c>
      <c r="K168" s="6">
        <f>J168+TIME(0,5,0)</f>
        <v>0.41249999999999998</v>
      </c>
      <c r="L168">
        <v>26</v>
      </c>
      <c r="M168">
        <v>1</v>
      </c>
      <c r="N168">
        <v>4.3</v>
      </c>
      <c r="O168" t="s">
        <v>53</v>
      </c>
      <c r="P168" t="s">
        <v>21</v>
      </c>
      <c r="Q168">
        <v>281</v>
      </c>
      <c r="R168" s="8">
        <f>Q168/300</f>
        <v>0.93666666666666665</v>
      </c>
      <c r="S168">
        <f>300-Q168</f>
        <v>19</v>
      </c>
      <c r="T168" s="8">
        <f>S168/300</f>
        <v>6.3333333333333339E-2</v>
      </c>
      <c r="U168">
        <v>7</v>
      </c>
      <c r="V168">
        <v>80</v>
      </c>
      <c r="W168">
        <v>3</v>
      </c>
      <c r="X168">
        <v>3</v>
      </c>
      <c r="Y168">
        <v>32</v>
      </c>
      <c r="Z168">
        <v>0</v>
      </c>
      <c r="AA168" t="s">
        <v>18</v>
      </c>
      <c r="AB168">
        <v>240</v>
      </c>
    </row>
    <row r="169" spans="1:29" x14ac:dyDescent="0.2">
      <c r="A169">
        <v>2018</v>
      </c>
      <c r="B169">
        <v>5</v>
      </c>
      <c r="C169" s="1">
        <v>41828</v>
      </c>
      <c r="D169" s="3">
        <v>1</v>
      </c>
      <c r="E169">
        <v>6</v>
      </c>
      <c r="F169" t="s">
        <v>42</v>
      </c>
      <c r="G169">
        <v>5</v>
      </c>
      <c r="H169" t="s">
        <v>64</v>
      </c>
      <c r="I169">
        <v>16</v>
      </c>
      <c r="J169" s="6">
        <v>0.4152777777777778</v>
      </c>
      <c r="K169" s="6">
        <f>J169+TIME(0,5,0)</f>
        <v>0.41875000000000001</v>
      </c>
      <c r="L169">
        <v>31</v>
      </c>
      <c r="M169">
        <v>0</v>
      </c>
      <c r="N169">
        <v>4</v>
      </c>
      <c r="O169" t="s">
        <v>20</v>
      </c>
      <c r="P169" t="s">
        <v>21</v>
      </c>
      <c r="Q169">
        <v>206</v>
      </c>
      <c r="R169" s="8">
        <f>Q169/300</f>
        <v>0.68666666666666665</v>
      </c>
      <c r="S169">
        <f>300-Q169</f>
        <v>94</v>
      </c>
      <c r="T169" s="8">
        <f>S169/300</f>
        <v>0.31333333333333335</v>
      </c>
      <c r="U169">
        <v>1</v>
      </c>
      <c r="V169">
        <v>30</v>
      </c>
      <c r="W169">
        <v>4</v>
      </c>
      <c r="X169">
        <v>0</v>
      </c>
      <c r="Y169" t="s">
        <v>18</v>
      </c>
      <c r="Z169">
        <v>1</v>
      </c>
      <c r="AA169" t="s">
        <v>143</v>
      </c>
      <c r="AB169">
        <v>49</v>
      </c>
    </row>
    <row r="170" spans="1:29" x14ac:dyDescent="0.2">
      <c r="A170">
        <v>2018</v>
      </c>
      <c r="B170">
        <v>5</v>
      </c>
      <c r="C170" s="1">
        <v>41828</v>
      </c>
      <c r="D170" s="3">
        <v>1</v>
      </c>
      <c r="E170">
        <v>6</v>
      </c>
      <c r="F170" t="s">
        <v>42</v>
      </c>
      <c r="G170">
        <v>5</v>
      </c>
      <c r="H170" t="s">
        <v>64</v>
      </c>
      <c r="I170">
        <v>16</v>
      </c>
      <c r="J170" s="6">
        <v>0.42083333333333334</v>
      </c>
      <c r="K170" s="6">
        <f>J170+TIME(0,5,0)</f>
        <v>0.42430555555555555</v>
      </c>
      <c r="L170">
        <v>28</v>
      </c>
      <c r="M170">
        <v>0</v>
      </c>
      <c r="N170">
        <v>3</v>
      </c>
      <c r="O170" t="s">
        <v>20</v>
      </c>
      <c r="P170" t="s">
        <v>21</v>
      </c>
      <c r="Q170">
        <v>188</v>
      </c>
      <c r="R170" s="8">
        <f>Q170/300</f>
        <v>0.62666666666666671</v>
      </c>
      <c r="S170">
        <f>300-Q170</f>
        <v>112</v>
      </c>
      <c r="T170" s="8">
        <f>S170/300</f>
        <v>0.37333333333333335</v>
      </c>
      <c r="U170">
        <v>7</v>
      </c>
      <c r="V170">
        <v>50</v>
      </c>
      <c r="W170">
        <v>7</v>
      </c>
      <c r="X170">
        <v>0</v>
      </c>
      <c r="Y170" t="s">
        <v>18</v>
      </c>
      <c r="Z170">
        <v>1</v>
      </c>
      <c r="AA170" t="s">
        <v>118</v>
      </c>
      <c r="AB170">
        <v>80</v>
      </c>
    </row>
    <row r="171" spans="1:29" x14ac:dyDescent="0.2">
      <c r="A171">
        <v>2018</v>
      </c>
      <c r="B171">
        <v>5</v>
      </c>
      <c r="C171" s="1">
        <v>41828</v>
      </c>
      <c r="D171" s="3">
        <v>1</v>
      </c>
      <c r="E171">
        <v>6</v>
      </c>
      <c r="F171" t="s">
        <v>42</v>
      </c>
      <c r="G171">
        <v>5</v>
      </c>
      <c r="H171" t="s">
        <v>64</v>
      </c>
      <c r="I171">
        <v>16</v>
      </c>
      <c r="J171" s="6">
        <v>0.42499999999999999</v>
      </c>
      <c r="K171" s="6">
        <f>J171+TIME(0,5,0)</f>
        <v>0.4284722222222222</v>
      </c>
      <c r="L171">
        <v>29</v>
      </c>
      <c r="M171">
        <v>0</v>
      </c>
      <c r="N171">
        <v>5</v>
      </c>
      <c r="O171" t="s">
        <v>20</v>
      </c>
      <c r="P171" t="s">
        <v>0</v>
      </c>
      <c r="Q171">
        <v>149</v>
      </c>
      <c r="R171" s="8">
        <f>Q171/300</f>
        <v>0.49666666666666665</v>
      </c>
      <c r="S171">
        <f>300-Q171</f>
        <v>151</v>
      </c>
      <c r="T171" s="8">
        <f>S171/300</f>
        <v>0.5033333333333333</v>
      </c>
      <c r="U171">
        <v>6</v>
      </c>
      <c r="V171">
        <v>50</v>
      </c>
      <c r="W171">
        <v>5</v>
      </c>
      <c r="X171">
        <v>1</v>
      </c>
      <c r="Y171" t="s">
        <v>129</v>
      </c>
      <c r="Z171">
        <v>0</v>
      </c>
      <c r="AA171" t="s">
        <v>18</v>
      </c>
      <c r="AB171">
        <v>64</v>
      </c>
    </row>
    <row r="172" spans="1:29" x14ac:dyDescent="0.2">
      <c r="A172">
        <v>2018</v>
      </c>
      <c r="B172">
        <v>5</v>
      </c>
      <c r="C172" s="1">
        <v>41828</v>
      </c>
      <c r="D172" s="3">
        <v>1</v>
      </c>
      <c r="E172">
        <v>6</v>
      </c>
      <c r="F172" t="s">
        <v>42</v>
      </c>
      <c r="G172">
        <v>4</v>
      </c>
      <c r="H172" t="s">
        <v>63</v>
      </c>
      <c r="I172">
        <v>15</v>
      </c>
      <c r="J172" s="6">
        <v>0.43333333333333335</v>
      </c>
      <c r="K172" s="6">
        <f>J172+TIME(0,5,0)</f>
        <v>0.43680555555555556</v>
      </c>
      <c r="L172">
        <v>29</v>
      </c>
      <c r="M172">
        <v>0</v>
      </c>
      <c r="N172">
        <v>1</v>
      </c>
      <c r="O172" t="s">
        <v>20</v>
      </c>
      <c r="P172" t="s">
        <v>0</v>
      </c>
      <c r="Q172">
        <v>300</v>
      </c>
      <c r="R172" s="8">
        <f>Q172/300</f>
        <v>1</v>
      </c>
      <c r="S172">
        <f>300-Q172</f>
        <v>0</v>
      </c>
      <c r="T172" s="8">
        <f>S172/300</f>
        <v>0</v>
      </c>
      <c r="U172">
        <v>13</v>
      </c>
      <c r="V172">
        <v>90</v>
      </c>
      <c r="W172">
        <v>14</v>
      </c>
      <c r="X172">
        <v>0</v>
      </c>
      <c r="Y172" t="s">
        <v>18</v>
      </c>
      <c r="Z172">
        <v>0</v>
      </c>
      <c r="AA172" t="s">
        <v>18</v>
      </c>
      <c r="AB172">
        <v>160</v>
      </c>
    </row>
    <row r="173" spans="1:29" x14ac:dyDescent="0.2">
      <c r="A173">
        <v>2018</v>
      </c>
      <c r="B173">
        <v>5</v>
      </c>
      <c r="C173" s="1">
        <v>41828</v>
      </c>
      <c r="D173" s="3">
        <v>1</v>
      </c>
      <c r="E173">
        <v>6</v>
      </c>
      <c r="F173" t="s">
        <v>42</v>
      </c>
      <c r="G173">
        <v>4</v>
      </c>
      <c r="H173" t="s">
        <v>63</v>
      </c>
      <c r="I173">
        <v>15</v>
      </c>
      <c r="J173" s="6">
        <v>0.4381944444444445</v>
      </c>
      <c r="K173" s="6">
        <f>J173+TIME(0,5,0)</f>
        <v>0.44166666666666671</v>
      </c>
      <c r="L173">
        <v>22</v>
      </c>
      <c r="M173">
        <v>0</v>
      </c>
      <c r="N173">
        <v>4</v>
      </c>
      <c r="O173" t="s">
        <v>20</v>
      </c>
      <c r="P173" t="s">
        <v>0</v>
      </c>
      <c r="Q173">
        <v>230</v>
      </c>
      <c r="R173" s="8">
        <f>Q173/300</f>
        <v>0.76666666666666672</v>
      </c>
      <c r="S173">
        <f>300-Q173</f>
        <v>70</v>
      </c>
      <c r="T173" s="8">
        <f>S173/300</f>
        <v>0.23333333333333334</v>
      </c>
      <c r="U173">
        <v>10</v>
      </c>
      <c r="V173">
        <v>70</v>
      </c>
      <c r="W173">
        <v>3</v>
      </c>
      <c r="X173">
        <v>1</v>
      </c>
      <c r="Y173">
        <v>30</v>
      </c>
      <c r="Z173">
        <v>0</v>
      </c>
      <c r="AA173" t="s">
        <v>18</v>
      </c>
      <c r="AB173">
        <v>96</v>
      </c>
    </row>
    <row r="174" spans="1:29" x14ac:dyDescent="0.2">
      <c r="A174">
        <v>2018</v>
      </c>
      <c r="B174">
        <v>5</v>
      </c>
      <c r="C174" s="1">
        <v>41828</v>
      </c>
      <c r="D174" s="3">
        <v>1</v>
      </c>
      <c r="E174">
        <v>6</v>
      </c>
      <c r="F174" t="s">
        <v>42</v>
      </c>
      <c r="G174">
        <v>4</v>
      </c>
      <c r="H174" t="s">
        <v>63</v>
      </c>
      <c r="I174">
        <v>15</v>
      </c>
      <c r="J174" s="6">
        <v>0.44305555555555554</v>
      </c>
      <c r="K174" s="6">
        <f>J174+TIME(0,5,0)</f>
        <v>0.44652777777777775</v>
      </c>
      <c r="L174">
        <v>29</v>
      </c>
      <c r="M174">
        <v>1</v>
      </c>
      <c r="N174">
        <v>3</v>
      </c>
      <c r="O174" t="s">
        <v>20</v>
      </c>
      <c r="P174" t="s">
        <v>0</v>
      </c>
      <c r="Q174">
        <v>273</v>
      </c>
      <c r="R174" s="8">
        <f>Q174/300</f>
        <v>0.91</v>
      </c>
      <c r="S174">
        <f>300-Q174</f>
        <v>27</v>
      </c>
      <c r="T174" s="8">
        <f>S174/300</f>
        <v>0.09</v>
      </c>
      <c r="U174">
        <v>7</v>
      </c>
      <c r="V174">
        <v>80</v>
      </c>
      <c r="W174">
        <v>10</v>
      </c>
      <c r="X174">
        <v>0</v>
      </c>
      <c r="Y174" t="s">
        <v>18</v>
      </c>
      <c r="Z174">
        <v>0</v>
      </c>
      <c r="AA174" t="s">
        <v>18</v>
      </c>
      <c r="AB174">
        <v>150</v>
      </c>
    </row>
    <row r="175" spans="1:29" x14ac:dyDescent="0.2">
      <c r="A175">
        <v>2018</v>
      </c>
      <c r="B175">
        <v>5</v>
      </c>
      <c r="C175" s="1">
        <v>41828</v>
      </c>
      <c r="D175" s="3">
        <v>1</v>
      </c>
      <c r="E175">
        <v>6</v>
      </c>
      <c r="F175" t="s">
        <v>42</v>
      </c>
      <c r="G175">
        <v>1</v>
      </c>
      <c r="H175" s="4" t="s">
        <v>72</v>
      </c>
      <c r="I175">
        <v>9</v>
      </c>
      <c r="J175" s="6">
        <v>0.45069444444444445</v>
      </c>
      <c r="K175" s="6">
        <f>J175+TIME(0,5,0)</f>
        <v>0.45416666666666666</v>
      </c>
      <c r="L175">
        <v>23</v>
      </c>
      <c r="M175">
        <v>0</v>
      </c>
      <c r="N175">
        <v>4</v>
      </c>
      <c r="O175" t="s">
        <v>20</v>
      </c>
      <c r="P175" t="s">
        <v>0</v>
      </c>
      <c r="Q175">
        <v>286</v>
      </c>
      <c r="R175" s="8">
        <f>Q175/300</f>
        <v>0.95333333333333337</v>
      </c>
      <c r="S175">
        <f>300-Q175</f>
        <v>14</v>
      </c>
      <c r="T175" s="8">
        <f>S175/300</f>
        <v>4.6666666666666669E-2</v>
      </c>
      <c r="U175">
        <v>9</v>
      </c>
      <c r="V175">
        <v>60</v>
      </c>
      <c r="W175">
        <v>5</v>
      </c>
      <c r="X175">
        <v>2</v>
      </c>
      <c r="Y175">
        <v>26</v>
      </c>
      <c r="Z175">
        <v>0</v>
      </c>
      <c r="AA175" t="s">
        <v>18</v>
      </c>
      <c r="AB175">
        <v>150</v>
      </c>
      <c r="AC175" t="s">
        <v>146</v>
      </c>
    </row>
    <row r="176" spans="1:29" x14ac:dyDescent="0.2">
      <c r="A176">
        <v>2018</v>
      </c>
      <c r="B176">
        <v>5</v>
      </c>
      <c r="C176" s="1">
        <v>41828</v>
      </c>
      <c r="D176" s="3">
        <v>1</v>
      </c>
      <c r="E176">
        <v>6</v>
      </c>
      <c r="F176" t="s">
        <v>42</v>
      </c>
      <c r="G176">
        <v>1</v>
      </c>
      <c r="H176" s="4" t="s">
        <v>72</v>
      </c>
      <c r="I176">
        <v>9</v>
      </c>
      <c r="J176" s="6">
        <v>0.4548611111111111</v>
      </c>
      <c r="K176" s="6">
        <f>J176+TIME(0,5,0)</f>
        <v>0.45833333333333331</v>
      </c>
      <c r="L176">
        <v>31</v>
      </c>
      <c r="M176">
        <v>0</v>
      </c>
      <c r="N176">
        <v>4</v>
      </c>
      <c r="O176" t="s">
        <v>20</v>
      </c>
      <c r="P176" t="s">
        <v>21</v>
      </c>
      <c r="Q176">
        <v>220</v>
      </c>
      <c r="R176" s="8">
        <f>Q176/300</f>
        <v>0.73333333333333328</v>
      </c>
      <c r="S176">
        <f>300-Q176</f>
        <v>80</v>
      </c>
      <c r="T176" s="8">
        <f>S176/300</f>
        <v>0.26666666666666666</v>
      </c>
      <c r="U176">
        <v>8</v>
      </c>
      <c r="V176">
        <v>50</v>
      </c>
      <c r="W176">
        <v>2</v>
      </c>
      <c r="X176">
        <v>0</v>
      </c>
      <c r="Y176" t="s">
        <v>18</v>
      </c>
      <c r="Z176">
        <v>3</v>
      </c>
      <c r="AA176" t="s">
        <v>144</v>
      </c>
      <c r="AB176">
        <v>140</v>
      </c>
    </row>
    <row r="177" spans="1:29" x14ac:dyDescent="0.2">
      <c r="A177">
        <v>2018</v>
      </c>
      <c r="B177">
        <v>5</v>
      </c>
      <c r="C177" s="1">
        <v>41828</v>
      </c>
      <c r="D177" s="3">
        <v>1</v>
      </c>
      <c r="E177">
        <v>6</v>
      </c>
      <c r="F177" t="s">
        <v>42</v>
      </c>
      <c r="G177">
        <v>1</v>
      </c>
      <c r="H177" s="4" t="s">
        <v>72</v>
      </c>
      <c r="I177">
        <v>9</v>
      </c>
      <c r="J177" s="6">
        <v>0.4604166666666667</v>
      </c>
      <c r="K177" s="6">
        <f>J177+TIME(0,5,0)</f>
        <v>0.46388888888888891</v>
      </c>
      <c r="L177">
        <v>30</v>
      </c>
      <c r="M177">
        <v>0</v>
      </c>
      <c r="N177">
        <v>2</v>
      </c>
      <c r="O177" t="s">
        <v>20</v>
      </c>
      <c r="P177" t="s">
        <v>0</v>
      </c>
      <c r="Q177">
        <v>282</v>
      </c>
      <c r="R177" s="8">
        <f>Q177/300</f>
        <v>0.94</v>
      </c>
      <c r="S177">
        <f>300-Q177</f>
        <v>18</v>
      </c>
      <c r="T177" s="8">
        <f>S177/300</f>
        <v>0.06</v>
      </c>
      <c r="U177">
        <v>12</v>
      </c>
      <c r="V177">
        <v>30</v>
      </c>
      <c r="W177">
        <v>9</v>
      </c>
      <c r="X177">
        <v>0</v>
      </c>
      <c r="Y177" t="s">
        <v>18</v>
      </c>
      <c r="Z177">
        <v>0</v>
      </c>
      <c r="AA177" t="s">
        <v>18</v>
      </c>
      <c r="AB177">
        <v>50</v>
      </c>
      <c r="AC177" t="s">
        <v>147</v>
      </c>
    </row>
    <row r="178" spans="1:29" x14ac:dyDescent="0.2">
      <c r="A178">
        <v>2018</v>
      </c>
      <c r="B178">
        <v>5</v>
      </c>
      <c r="C178" s="1">
        <v>41828</v>
      </c>
      <c r="D178" s="3">
        <v>1</v>
      </c>
      <c r="E178">
        <v>6</v>
      </c>
      <c r="F178" t="s">
        <v>42</v>
      </c>
      <c r="G178">
        <v>3</v>
      </c>
      <c r="H178" s="4" t="s">
        <v>64</v>
      </c>
      <c r="I178">
        <v>14</v>
      </c>
      <c r="J178" s="6">
        <v>0.4680555555555555</v>
      </c>
      <c r="K178" s="6">
        <f>J178+TIME(0,5,0)</f>
        <v>0.47152777777777771</v>
      </c>
      <c r="L178">
        <v>28</v>
      </c>
      <c r="M178">
        <v>1</v>
      </c>
      <c r="N178">
        <v>4</v>
      </c>
      <c r="O178" t="s">
        <v>20</v>
      </c>
      <c r="P178" t="s">
        <v>0</v>
      </c>
      <c r="Q178">
        <v>168</v>
      </c>
      <c r="R178" s="8">
        <f>Q178/300</f>
        <v>0.56000000000000005</v>
      </c>
      <c r="S178">
        <f>300-Q178</f>
        <v>132</v>
      </c>
      <c r="T178" s="8">
        <f>S178/300</f>
        <v>0.44</v>
      </c>
      <c r="U178">
        <v>7</v>
      </c>
      <c r="V178">
        <v>30</v>
      </c>
      <c r="W178">
        <v>2</v>
      </c>
      <c r="X178">
        <v>0</v>
      </c>
      <c r="Y178" t="s">
        <v>18</v>
      </c>
      <c r="Z178">
        <v>0</v>
      </c>
      <c r="AA178" t="s">
        <v>18</v>
      </c>
      <c r="AB178">
        <v>30</v>
      </c>
    </row>
    <row r="179" spans="1:29" x14ac:dyDescent="0.2">
      <c r="A179">
        <v>2018</v>
      </c>
      <c r="B179">
        <v>5</v>
      </c>
      <c r="C179" s="1">
        <v>41828</v>
      </c>
      <c r="D179" s="3">
        <v>1</v>
      </c>
      <c r="E179">
        <v>6</v>
      </c>
      <c r="F179" t="s">
        <v>42</v>
      </c>
      <c r="G179">
        <v>3</v>
      </c>
      <c r="H179" s="4" t="s">
        <v>64</v>
      </c>
      <c r="I179">
        <v>14</v>
      </c>
      <c r="J179" s="6">
        <v>0.60486111111111118</v>
      </c>
      <c r="K179" s="6">
        <f>J179+TIME(0,5,0)</f>
        <v>0.60833333333333339</v>
      </c>
      <c r="L179">
        <v>32</v>
      </c>
      <c r="M179">
        <v>0</v>
      </c>
      <c r="N179">
        <v>5</v>
      </c>
      <c r="O179" t="s">
        <v>20</v>
      </c>
      <c r="P179" t="s">
        <v>0</v>
      </c>
      <c r="Q179">
        <v>300</v>
      </c>
      <c r="R179" s="8">
        <f>Q179/300</f>
        <v>1</v>
      </c>
      <c r="S179">
        <f>300-Q179</f>
        <v>0</v>
      </c>
      <c r="T179" s="8">
        <f>S179/300</f>
        <v>0</v>
      </c>
      <c r="U179">
        <v>5</v>
      </c>
      <c r="V179">
        <v>70</v>
      </c>
      <c r="W179">
        <v>0</v>
      </c>
      <c r="X179">
        <v>1</v>
      </c>
      <c r="Y179" t="s">
        <v>142</v>
      </c>
      <c r="Z179">
        <v>0</v>
      </c>
      <c r="AA179" t="s">
        <v>18</v>
      </c>
      <c r="AB179">
        <v>75</v>
      </c>
    </row>
    <row r="180" spans="1:29" x14ac:dyDescent="0.2">
      <c r="A180">
        <v>2018</v>
      </c>
      <c r="B180">
        <v>5</v>
      </c>
      <c r="C180" s="1">
        <v>41828</v>
      </c>
      <c r="D180" s="3">
        <v>1</v>
      </c>
      <c r="E180">
        <v>6</v>
      </c>
      <c r="F180" t="s">
        <v>42</v>
      </c>
      <c r="G180">
        <v>3</v>
      </c>
      <c r="H180" s="4" t="s">
        <v>64</v>
      </c>
      <c r="I180">
        <v>14</v>
      </c>
      <c r="J180" s="6">
        <v>0.60972222222222217</v>
      </c>
      <c r="K180" s="6">
        <f>J180+TIME(0,5,0)</f>
        <v>0.61319444444444438</v>
      </c>
      <c r="L180">
        <v>22</v>
      </c>
      <c r="M180">
        <v>0</v>
      </c>
      <c r="N180">
        <v>4</v>
      </c>
      <c r="O180" t="s">
        <v>20</v>
      </c>
      <c r="P180" t="s">
        <v>0</v>
      </c>
      <c r="Q180">
        <v>207</v>
      </c>
      <c r="R180" s="8">
        <f>Q180/300</f>
        <v>0.69</v>
      </c>
      <c r="S180">
        <f>300-Q180</f>
        <v>93</v>
      </c>
      <c r="T180" s="8">
        <f>S180/300</f>
        <v>0.31</v>
      </c>
      <c r="U180">
        <v>8</v>
      </c>
      <c r="V180">
        <v>90</v>
      </c>
      <c r="W180">
        <v>6</v>
      </c>
      <c r="X180">
        <v>0</v>
      </c>
      <c r="Y180" t="s">
        <v>18</v>
      </c>
      <c r="Z180">
        <v>0</v>
      </c>
      <c r="AA180" t="s">
        <v>18</v>
      </c>
      <c r="AB180">
        <v>90</v>
      </c>
    </row>
    <row r="181" spans="1:29" x14ac:dyDescent="0.2">
      <c r="A181">
        <v>2018</v>
      </c>
      <c r="B181">
        <v>5</v>
      </c>
      <c r="C181" s="1">
        <v>41828</v>
      </c>
      <c r="D181" s="3">
        <v>1</v>
      </c>
      <c r="E181">
        <v>6</v>
      </c>
      <c r="F181" t="s">
        <v>42</v>
      </c>
      <c r="G181">
        <v>2</v>
      </c>
      <c r="H181" s="4" t="s">
        <v>63</v>
      </c>
      <c r="I181">
        <v>9</v>
      </c>
      <c r="J181" s="6">
        <v>0.61736111111111114</v>
      </c>
      <c r="K181" s="6">
        <f>J181+TIME(0,5,0)</f>
        <v>0.62083333333333335</v>
      </c>
      <c r="L181">
        <v>28</v>
      </c>
      <c r="M181">
        <v>0</v>
      </c>
      <c r="N181">
        <v>1</v>
      </c>
      <c r="O181" t="s">
        <v>20</v>
      </c>
      <c r="P181" t="s">
        <v>0</v>
      </c>
      <c r="Q181">
        <v>300</v>
      </c>
      <c r="R181" s="8">
        <f>Q181/300</f>
        <v>1</v>
      </c>
      <c r="S181">
        <f>300-Q181</f>
        <v>0</v>
      </c>
      <c r="T181" s="8">
        <f>S181/300</f>
        <v>0</v>
      </c>
      <c r="U181">
        <v>8</v>
      </c>
      <c r="V181">
        <v>50</v>
      </c>
      <c r="W181">
        <v>7</v>
      </c>
      <c r="X181">
        <v>0</v>
      </c>
      <c r="Y181" t="s">
        <v>18</v>
      </c>
      <c r="Z181">
        <v>0</v>
      </c>
      <c r="AA181" t="s">
        <v>18</v>
      </c>
      <c r="AB181">
        <v>150</v>
      </c>
    </row>
    <row r="182" spans="1:29" x14ac:dyDescent="0.2">
      <c r="A182">
        <v>2018</v>
      </c>
      <c r="B182">
        <v>5</v>
      </c>
      <c r="C182" s="1">
        <v>41828</v>
      </c>
      <c r="D182" s="3">
        <v>1</v>
      </c>
      <c r="E182">
        <v>6</v>
      </c>
      <c r="F182" t="s">
        <v>42</v>
      </c>
      <c r="G182">
        <v>2</v>
      </c>
      <c r="H182" s="4" t="s">
        <v>63</v>
      </c>
      <c r="I182">
        <v>9</v>
      </c>
      <c r="J182" s="6">
        <v>0.62291666666666667</v>
      </c>
      <c r="K182" s="6">
        <f>J182+TIME(0,5,0)</f>
        <v>0.62638888888888888</v>
      </c>
      <c r="L182">
        <v>33</v>
      </c>
      <c r="M182">
        <v>0</v>
      </c>
      <c r="N182">
        <v>1</v>
      </c>
      <c r="O182" t="s">
        <v>20</v>
      </c>
      <c r="P182" t="s">
        <v>0</v>
      </c>
      <c r="Q182">
        <v>257</v>
      </c>
      <c r="R182" s="8">
        <f>Q182/300</f>
        <v>0.85666666666666669</v>
      </c>
      <c r="S182">
        <f>300-Q182</f>
        <v>43</v>
      </c>
      <c r="T182" s="8">
        <f>S182/300</f>
        <v>0.14333333333333334</v>
      </c>
      <c r="U182">
        <v>9</v>
      </c>
      <c r="V182">
        <v>60</v>
      </c>
      <c r="W182">
        <v>1</v>
      </c>
      <c r="X182">
        <v>0</v>
      </c>
      <c r="Y182" t="s">
        <v>18</v>
      </c>
      <c r="Z182">
        <v>1</v>
      </c>
      <c r="AA182" t="s">
        <v>149</v>
      </c>
      <c r="AB182">
        <v>180</v>
      </c>
    </row>
    <row r="183" spans="1:29" x14ac:dyDescent="0.2">
      <c r="A183">
        <v>2018</v>
      </c>
      <c r="B183">
        <v>5</v>
      </c>
      <c r="C183" s="1">
        <v>41828</v>
      </c>
      <c r="D183" s="3">
        <v>1</v>
      </c>
      <c r="E183">
        <v>6</v>
      </c>
      <c r="F183" t="s">
        <v>42</v>
      </c>
      <c r="G183">
        <v>2</v>
      </c>
      <c r="H183" s="4" t="s">
        <v>63</v>
      </c>
      <c r="I183">
        <v>9</v>
      </c>
      <c r="J183" s="6">
        <v>0.62638888888888888</v>
      </c>
      <c r="K183" s="6">
        <f>J183+TIME(0,5,0)</f>
        <v>0.62986111111111109</v>
      </c>
      <c r="L183">
        <v>23</v>
      </c>
      <c r="M183">
        <v>0</v>
      </c>
      <c r="N183">
        <v>2</v>
      </c>
      <c r="O183" t="s">
        <v>20</v>
      </c>
      <c r="P183" t="s">
        <v>0</v>
      </c>
      <c r="Q183">
        <v>300</v>
      </c>
      <c r="R183" s="8">
        <f>Q183/300</f>
        <v>1</v>
      </c>
      <c r="S183">
        <f>300-Q183</f>
        <v>0</v>
      </c>
      <c r="T183" s="8">
        <f>S183/300</f>
        <v>0</v>
      </c>
      <c r="U183">
        <v>2</v>
      </c>
      <c r="V183">
        <v>20</v>
      </c>
      <c r="W183">
        <v>3</v>
      </c>
      <c r="X183">
        <v>0</v>
      </c>
      <c r="Y183" t="s">
        <v>18</v>
      </c>
      <c r="Z183">
        <v>0</v>
      </c>
      <c r="AA183" t="s">
        <v>18</v>
      </c>
      <c r="AB183">
        <v>25</v>
      </c>
    </row>
    <row r="184" spans="1:29" x14ac:dyDescent="0.2">
      <c r="A184">
        <v>2018</v>
      </c>
      <c r="B184">
        <v>5</v>
      </c>
      <c r="C184" s="1">
        <v>41828</v>
      </c>
      <c r="D184" s="3">
        <v>1</v>
      </c>
      <c r="E184">
        <v>6</v>
      </c>
      <c r="F184" t="s">
        <v>100</v>
      </c>
      <c r="G184">
        <v>1</v>
      </c>
      <c r="H184" s="4" t="s">
        <v>72</v>
      </c>
      <c r="I184">
        <v>12</v>
      </c>
      <c r="J184" t="s">
        <v>18</v>
      </c>
      <c r="K184" t="s">
        <v>18</v>
      </c>
      <c r="L184">
        <v>33</v>
      </c>
      <c r="M184">
        <v>0</v>
      </c>
      <c r="N184">
        <v>5</v>
      </c>
      <c r="O184" t="s">
        <v>53</v>
      </c>
      <c r="P184" t="s">
        <v>21</v>
      </c>
      <c r="Q184">
        <v>0</v>
      </c>
      <c r="R184" s="8">
        <f>Q184/300</f>
        <v>0</v>
      </c>
      <c r="S184">
        <f>300-Q184</f>
        <v>300</v>
      </c>
      <c r="T184" s="8">
        <f>S184/300</f>
        <v>1</v>
      </c>
      <c r="U184">
        <v>0</v>
      </c>
      <c r="V184">
        <v>0</v>
      </c>
      <c r="W184">
        <v>2</v>
      </c>
      <c r="X184">
        <v>0</v>
      </c>
      <c r="Y184" t="s">
        <v>18</v>
      </c>
      <c r="Z184">
        <v>1</v>
      </c>
      <c r="AA184" t="s">
        <v>19</v>
      </c>
      <c r="AB184">
        <v>4</v>
      </c>
      <c r="AC184" t="s">
        <v>155</v>
      </c>
    </row>
    <row r="185" spans="1:29" x14ac:dyDescent="0.2">
      <c r="A185">
        <v>2018</v>
      </c>
      <c r="B185">
        <v>5</v>
      </c>
      <c r="C185" s="1">
        <v>41828</v>
      </c>
      <c r="D185" s="3">
        <v>1</v>
      </c>
      <c r="E185">
        <v>6</v>
      </c>
      <c r="F185" t="s">
        <v>100</v>
      </c>
      <c r="G185">
        <v>1</v>
      </c>
      <c r="H185" s="4" t="s">
        <v>72</v>
      </c>
      <c r="I185">
        <v>12</v>
      </c>
      <c r="J185" t="s">
        <v>18</v>
      </c>
      <c r="K185" t="s">
        <v>18</v>
      </c>
      <c r="L185">
        <v>23</v>
      </c>
      <c r="M185">
        <v>0</v>
      </c>
      <c r="N185">
        <v>1</v>
      </c>
      <c r="O185" t="s">
        <v>20</v>
      </c>
      <c r="P185" t="s">
        <v>0</v>
      </c>
      <c r="Q185">
        <v>48</v>
      </c>
      <c r="R185" s="8">
        <f>Q185/300</f>
        <v>0.16</v>
      </c>
      <c r="S185">
        <f>300-Q185</f>
        <v>252</v>
      </c>
      <c r="T185" s="8">
        <f>S185/300</f>
        <v>0.84</v>
      </c>
      <c r="U185">
        <v>2</v>
      </c>
      <c r="V185">
        <v>150</v>
      </c>
      <c r="W185">
        <v>0</v>
      </c>
      <c r="X185">
        <v>1</v>
      </c>
      <c r="Y185">
        <v>30</v>
      </c>
      <c r="Z185">
        <v>0</v>
      </c>
      <c r="AA185" t="s">
        <v>18</v>
      </c>
      <c r="AB185">
        <v>100</v>
      </c>
    </row>
    <row r="186" spans="1:29" x14ac:dyDescent="0.2">
      <c r="A186">
        <v>2018</v>
      </c>
      <c r="B186">
        <v>5</v>
      </c>
      <c r="C186" s="1">
        <v>41828</v>
      </c>
      <c r="D186" s="3">
        <v>1</v>
      </c>
      <c r="E186">
        <v>6</v>
      </c>
      <c r="F186" t="s">
        <v>100</v>
      </c>
      <c r="G186">
        <v>1</v>
      </c>
      <c r="H186" s="4" t="s">
        <v>72</v>
      </c>
      <c r="I186">
        <v>12</v>
      </c>
      <c r="J186" t="s">
        <v>18</v>
      </c>
      <c r="K186" t="s">
        <v>18</v>
      </c>
      <c r="L186">
        <v>27</v>
      </c>
      <c r="M186">
        <v>1</v>
      </c>
      <c r="N186">
        <v>1</v>
      </c>
      <c r="O186" t="s">
        <v>20</v>
      </c>
      <c r="P186" t="s">
        <v>0</v>
      </c>
      <c r="Q186">
        <v>250</v>
      </c>
      <c r="R186" s="8">
        <f>Q186/300</f>
        <v>0.83333333333333337</v>
      </c>
      <c r="S186">
        <f>300-Q186</f>
        <v>50</v>
      </c>
      <c r="T186" s="8">
        <f>S186/300</f>
        <v>0.16666666666666666</v>
      </c>
      <c r="U186">
        <v>2</v>
      </c>
      <c r="V186">
        <v>50</v>
      </c>
      <c r="W186">
        <v>1</v>
      </c>
      <c r="X186">
        <v>0</v>
      </c>
      <c r="Y186" t="s">
        <v>18</v>
      </c>
      <c r="Z186">
        <v>0</v>
      </c>
      <c r="AA186" t="s">
        <v>18</v>
      </c>
      <c r="AB186">
        <v>25</v>
      </c>
    </row>
    <row r="187" spans="1:29" x14ac:dyDescent="0.2">
      <c r="A187">
        <v>2018</v>
      </c>
      <c r="B187">
        <v>5</v>
      </c>
      <c r="C187" s="1">
        <v>41828</v>
      </c>
      <c r="D187" s="3">
        <v>1</v>
      </c>
      <c r="E187">
        <v>6</v>
      </c>
      <c r="F187" t="s">
        <v>100</v>
      </c>
      <c r="G187">
        <v>2</v>
      </c>
      <c r="H187" s="4" t="s">
        <v>63</v>
      </c>
      <c r="I187">
        <v>11</v>
      </c>
      <c r="J187" t="s">
        <v>18</v>
      </c>
      <c r="K187" t="s">
        <v>18</v>
      </c>
      <c r="L187">
        <v>33</v>
      </c>
      <c r="M187">
        <v>2</v>
      </c>
      <c r="N187">
        <v>3</v>
      </c>
      <c r="O187" t="s">
        <v>20</v>
      </c>
      <c r="P187" t="s">
        <v>0</v>
      </c>
      <c r="Q187">
        <v>154</v>
      </c>
      <c r="R187" s="8">
        <f>Q187/300</f>
        <v>0.51333333333333331</v>
      </c>
      <c r="S187">
        <f>300-Q187</f>
        <v>146</v>
      </c>
      <c r="T187" s="8">
        <f>S187/300</f>
        <v>0.48666666666666669</v>
      </c>
      <c r="U187">
        <v>4</v>
      </c>
      <c r="V187">
        <v>30</v>
      </c>
      <c r="W187">
        <v>2</v>
      </c>
      <c r="X187">
        <v>0</v>
      </c>
      <c r="Y187" t="s">
        <v>18</v>
      </c>
      <c r="Z187">
        <v>0</v>
      </c>
      <c r="AA187" t="s">
        <v>18</v>
      </c>
      <c r="AB187">
        <v>25</v>
      </c>
    </row>
    <row r="188" spans="1:29" x14ac:dyDescent="0.2">
      <c r="A188">
        <v>2018</v>
      </c>
      <c r="B188">
        <v>5</v>
      </c>
      <c r="C188" s="1">
        <v>41828</v>
      </c>
      <c r="D188" s="3">
        <v>1</v>
      </c>
      <c r="E188">
        <v>6</v>
      </c>
      <c r="F188" t="s">
        <v>100</v>
      </c>
      <c r="G188">
        <v>2</v>
      </c>
      <c r="H188" s="4" t="s">
        <v>63</v>
      </c>
      <c r="I188">
        <v>11</v>
      </c>
      <c r="J188" t="s">
        <v>18</v>
      </c>
      <c r="K188" t="s">
        <v>18</v>
      </c>
      <c r="L188">
        <v>30</v>
      </c>
      <c r="M188">
        <v>0</v>
      </c>
      <c r="N188">
        <v>5</v>
      </c>
      <c r="O188" t="s">
        <v>20</v>
      </c>
      <c r="P188" t="s">
        <v>0</v>
      </c>
      <c r="Q188">
        <v>270</v>
      </c>
      <c r="R188" s="8">
        <f>Q188/300</f>
        <v>0.9</v>
      </c>
      <c r="S188">
        <f>300-Q188</f>
        <v>30</v>
      </c>
      <c r="T188" s="8">
        <f>S188/300</f>
        <v>0.1</v>
      </c>
      <c r="U188">
        <v>4</v>
      </c>
      <c r="V188">
        <v>100</v>
      </c>
      <c r="W188">
        <v>1</v>
      </c>
      <c r="X188">
        <v>0</v>
      </c>
      <c r="Y188" t="s">
        <v>18</v>
      </c>
      <c r="Z188">
        <v>4</v>
      </c>
      <c r="AA188">
        <v>33</v>
      </c>
      <c r="AB188">
        <v>50</v>
      </c>
    </row>
    <row r="189" spans="1:29" x14ac:dyDescent="0.2">
      <c r="A189">
        <v>2018</v>
      </c>
      <c r="B189">
        <v>5</v>
      </c>
      <c r="C189" s="1">
        <v>41828</v>
      </c>
      <c r="D189" s="3">
        <v>1</v>
      </c>
      <c r="E189">
        <v>6</v>
      </c>
      <c r="F189" t="s">
        <v>100</v>
      </c>
      <c r="G189">
        <v>2</v>
      </c>
      <c r="H189" s="4" t="s">
        <v>63</v>
      </c>
      <c r="I189">
        <v>11</v>
      </c>
      <c r="J189" t="s">
        <v>18</v>
      </c>
      <c r="K189" t="s">
        <v>18</v>
      </c>
      <c r="L189">
        <v>31</v>
      </c>
      <c r="M189">
        <v>0</v>
      </c>
      <c r="N189">
        <v>1</v>
      </c>
      <c r="O189" t="s">
        <v>20</v>
      </c>
      <c r="P189" t="s">
        <v>0</v>
      </c>
      <c r="Q189">
        <v>300</v>
      </c>
      <c r="R189" s="8">
        <f>Q189/300</f>
        <v>1</v>
      </c>
      <c r="S189">
        <f>300-Q189</f>
        <v>0</v>
      </c>
      <c r="T189" s="8">
        <f>S189/300</f>
        <v>0</v>
      </c>
      <c r="U189">
        <v>8</v>
      </c>
      <c r="V189">
        <v>200</v>
      </c>
      <c r="W189">
        <v>4</v>
      </c>
      <c r="X189">
        <v>0</v>
      </c>
      <c r="Y189" t="s">
        <v>18</v>
      </c>
      <c r="Z189">
        <v>0</v>
      </c>
      <c r="AA189" t="s">
        <v>18</v>
      </c>
      <c r="AB189">
        <v>150</v>
      </c>
      <c r="AC189" t="s">
        <v>156</v>
      </c>
    </row>
    <row r="190" spans="1:29" x14ac:dyDescent="0.2">
      <c r="A190">
        <v>2018</v>
      </c>
      <c r="B190">
        <v>5</v>
      </c>
      <c r="C190" s="1">
        <v>41828</v>
      </c>
      <c r="D190" s="3">
        <v>1</v>
      </c>
      <c r="E190">
        <v>6</v>
      </c>
      <c r="F190" t="s">
        <v>100</v>
      </c>
      <c r="G190">
        <v>3</v>
      </c>
      <c r="H190" s="4" t="s">
        <v>64</v>
      </c>
      <c r="I190">
        <v>15</v>
      </c>
      <c r="J190" t="s">
        <v>18</v>
      </c>
      <c r="K190" t="s">
        <v>18</v>
      </c>
      <c r="L190">
        <v>32</v>
      </c>
      <c r="M190">
        <v>0</v>
      </c>
      <c r="N190">
        <v>4.5</v>
      </c>
      <c r="O190" t="s">
        <v>20</v>
      </c>
      <c r="P190" t="s">
        <v>0</v>
      </c>
      <c r="Q190">
        <v>287</v>
      </c>
      <c r="R190" s="8">
        <f>Q190/300</f>
        <v>0.95666666666666667</v>
      </c>
      <c r="S190">
        <f>300-Q190</f>
        <v>13</v>
      </c>
      <c r="T190" s="8">
        <f>S190/300</f>
        <v>4.3333333333333335E-2</v>
      </c>
      <c r="U190">
        <v>4</v>
      </c>
      <c r="V190">
        <v>60</v>
      </c>
      <c r="W190">
        <v>0</v>
      </c>
      <c r="X190">
        <v>0</v>
      </c>
      <c r="Y190" t="s">
        <v>18</v>
      </c>
      <c r="Z190">
        <v>1</v>
      </c>
      <c r="AA190">
        <v>23</v>
      </c>
      <c r="AB190">
        <v>50</v>
      </c>
      <c r="AC190" t="s">
        <v>156</v>
      </c>
    </row>
    <row r="191" spans="1:29" x14ac:dyDescent="0.2">
      <c r="A191">
        <v>2018</v>
      </c>
      <c r="B191">
        <v>5</v>
      </c>
      <c r="C191" s="1">
        <v>41828</v>
      </c>
      <c r="D191" s="3">
        <v>1</v>
      </c>
      <c r="E191">
        <v>6</v>
      </c>
      <c r="F191" t="s">
        <v>100</v>
      </c>
      <c r="G191">
        <v>3</v>
      </c>
      <c r="H191" s="4" t="s">
        <v>64</v>
      </c>
      <c r="I191">
        <v>15</v>
      </c>
      <c r="J191" t="s">
        <v>18</v>
      </c>
      <c r="K191" t="s">
        <v>18</v>
      </c>
      <c r="L191">
        <v>33</v>
      </c>
      <c r="M191">
        <v>0</v>
      </c>
      <c r="N191">
        <v>1</v>
      </c>
      <c r="O191" t="s">
        <v>53</v>
      </c>
      <c r="P191" t="s">
        <v>0</v>
      </c>
      <c r="Q191">
        <v>174</v>
      </c>
      <c r="R191" s="8">
        <f>Q191/300</f>
        <v>0.57999999999999996</v>
      </c>
      <c r="S191">
        <f>300-Q191</f>
        <v>126</v>
      </c>
      <c r="T191" s="8">
        <f>S191/300</f>
        <v>0.42</v>
      </c>
      <c r="U191">
        <v>4</v>
      </c>
      <c r="V191">
        <v>100</v>
      </c>
      <c r="W191">
        <v>3</v>
      </c>
      <c r="X191">
        <v>0</v>
      </c>
      <c r="Y191" t="s">
        <v>18</v>
      </c>
      <c r="Z191">
        <v>0</v>
      </c>
      <c r="AA191" t="s">
        <v>18</v>
      </c>
      <c r="AB191">
        <v>100</v>
      </c>
    </row>
    <row r="192" spans="1:29" x14ac:dyDescent="0.2">
      <c r="A192">
        <v>2018</v>
      </c>
      <c r="B192">
        <v>5</v>
      </c>
      <c r="C192" s="1">
        <v>41828</v>
      </c>
      <c r="D192" s="3">
        <v>1</v>
      </c>
      <c r="E192">
        <v>6</v>
      </c>
      <c r="F192" t="s">
        <v>100</v>
      </c>
      <c r="G192">
        <v>3</v>
      </c>
      <c r="H192" s="4" t="s">
        <v>64</v>
      </c>
      <c r="I192">
        <v>15</v>
      </c>
      <c r="J192" t="s">
        <v>18</v>
      </c>
      <c r="K192" t="s">
        <v>18</v>
      </c>
      <c r="L192">
        <v>31</v>
      </c>
      <c r="M192">
        <v>1</v>
      </c>
      <c r="N192">
        <v>2</v>
      </c>
      <c r="O192" t="s">
        <v>20</v>
      </c>
      <c r="P192" t="s">
        <v>0</v>
      </c>
      <c r="Q192">
        <v>159</v>
      </c>
      <c r="R192" s="8">
        <f>Q192/300</f>
        <v>0.53</v>
      </c>
      <c r="S192">
        <f>300-Q192</f>
        <v>141</v>
      </c>
      <c r="T192" s="8">
        <f>S192/300</f>
        <v>0.47</v>
      </c>
      <c r="U192">
        <v>2</v>
      </c>
      <c r="V192">
        <v>80</v>
      </c>
      <c r="W192">
        <v>0</v>
      </c>
      <c r="X192">
        <v>0</v>
      </c>
      <c r="Y192" t="s">
        <v>18</v>
      </c>
      <c r="Z192">
        <v>0</v>
      </c>
      <c r="AA192" t="s">
        <v>18</v>
      </c>
      <c r="AB192">
        <v>25</v>
      </c>
      <c r="AC192" t="s">
        <v>156</v>
      </c>
    </row>
    <row r="193" spans="1:29" x14ac:dyDescent="0.2">
      <c r="A193">
        <v>2018</v>
      </c>
      <c r="B193">
        <v>5</v>
      </c>
      <c r="C193" s="1">
        <v>41828</v>
      </c>
      <c r="D193" s="3">
        <v>1</v>
      </c>
      <c r="E193">
        <v>6</v>
      </c>
      <c r="F193" t="s">
        <v>100</v>
      </c>
      <c r="G193">
        <v>6</v>
      </c>
      <c r="H193" s="4" t="s">
        <v>72</v>
      </c>
      <c r="I193">
        <v>11</v>
      </c>
      <c r="J193" t="s">
        <v>18</v>
      </c>
      <c r="K193" t="s">
        <v>18</v>
      </c>
      <c r="L193">
        <v>26</v>
      </c>
      <c r="M193">
        <v>1</v>
      </c>
      <c r="N193">
        <v>3</v>
      </c>
      <c r="O193" t="s">
        <v>20</v>
      </c>
      <c r="P193" t="s">
        <v>0</v>
      </c>
      <c r="Q193">
        <v>255</v>
      </c>
      <c r="R193" s="8">
        <f>Q193/300</f>
        <v>0.85</v>
      </c>
      <c r="S193">
        <f>300-Q193</f>
        <v>45</v>
      </c>
      <c r="T193" s="8">
        <f>S193/300</f>
        <v>0.15</v>
      </c>
      <c r="U193">
        <v>1</v>
      </c>
      <c r="V193">
        <v>20</v>
      </c>
      <c r="W193">
        <v>0</v>
      </c>
      <c r="X193">
        <v>0</v>
      </c>
      <c r="Y193" t="s">
        <v>18</v>
      </c>
      <c r="Z193">
        <v>0</v>
      </c>
      <c r="AA193" t="s">
        <v>18</v>
      </c>
      <c r="AB193">
        <v>9</v>
      </c>
      <c r="AC193" t="s">
        <v>157</v>
      </c>
    </row>
    <row r="194" spans="1:29" x14ac:dyDescent="0.2">
      <c r="A194">
        <v>2018</v>
      </c>
      <c r="B194">
        <v>5</v>
      </c>
      <c r="C194" s="1">
        <v>41828</v>
      </c>
      <c r="D194" s="3">
        <v>1</v>
      </c>
      <c r="E194">
        <v>6</v>
      </c>
      <c r="F194" t="s">
        <v>100</v>
      </c>
      <c r="G194">
        <v>6</v>
      </c>
      <c r="H194" s="4" t="s">
        <v>72</v>
      </c>
      <c r="I194">
        <v>11</v>
      </c>
      <c r="J194" t="s">
        <v>18</v>
      </c>
      <c r="K194" t="s">
        <v>18</v>
      </c>
      <c r="L194">
        <v>32</v>
      </c>
      <c r="M194">
        <v>0</v>
      </c>
      <c r="N194">
        <v>5</v>
      </c>
      <c r="O194" t="s">
        <v>20</v>
      </c>
      <c r="P194" t="s">
        <v>21</v>
      </c>
      <c r="Q194">
        <v>191</v>
      </c>
      <c r="R194" s="8">
        <f>Q194/300</f>
        <v>0.63666666666666671</v>
      </c>
      <c r="S194">
        <f>300-Q194</f>
        <v>109</v>
      </c>
      <c r="T194" s="8">
        <f>S194/300</f>
        <v>0.36333333333333334</v>
      </c>
      <c r="U194">
        <v>1</v>
      </c>
      <c r="V194">
        <v>40</v>
      </c>
      <c r="W194">
        <v>2</v>
      </c>
      <c r="X194">
        <v>0</v>
      </c>
      <c r="Y194" t="s">
        <v>18</v>
      </c>
      <c r="Z194">
        <v>1</v>
      </c>
      <c r="AA194" t="s">
        <v>19</v>
      </c>
      <c r="AB194">
        <v>25</v>
      </c>
    </row>
    <row r="195" spans="1:29" x14ac:dyDescent="0.2">
      <c r="A195">
        <v>2018</v>
      </c>
      <c r="B195">
        <v>5</v>
      </c>
      <c r="C195" s="1">
        <v>41828</v>
      </c>
      <c r="D195" s="3">
        <v>1</v>
      </c>
      <c r="E195">
        <v>6</v>
      </c>
      <c r="F195" t="s">
        <v>100</v>
      </c>
      <c r="G195">
        <v>6</v>
      </c>
      <c r="H195" s="4" t="s">
        <v>72</v>
      </c>
      <c r="I195">
        <v>11</v>
      </c>
      <c r="J195" t="s">
        <v>18</v>
      </c>
      <c r="K195" t="s">
        <v>18</v>
      </c>
      <c r="L195">
        <v>30</v>
      </c>
      <c r="M195">
        <v>2</v>
      </c>
      <c r="N195">
        <v>1</v>
      </c>
      <c r="O195" t="s">
        <v>20</v>
      </c>
      <c r="P195" t="s">
        <v>0</v>
      </c>
      <c r="Q195">
        <v>300</v>
      </c>
      <c r="R195" s="8">
        <f>Q195/300</f>
        <v>1</v>
      </c>
      <c r="S195">
        <f>300-Q195</f>
        <v>0</v>
      </c>
      <c r="T195" s="8">
        <f>S195/300</f>
        <v>0</v>
      </c>
      <c r="U195">
        <v>4</v>
      </c>
      <c r="V195">
        <v>150</v>
      </c>
      <c r="W195">
        <v>3</v>
      </c>
      <c r="X195">
        <v>0</v>
      </c>
      <c r="Y195" t="s">
        <v>18</v>
      </c>
      <c r="Z195">
        <v>1</v>
      </c>
      <c r="AA195">
        <v>28</v>
      </c>
      <c r="AB195">
        <v>50</v>
      </c>
    </row>
    <row r="196" spans="1:29" x14ac:dyDescent="0.2">
      <c r="A196">
        <v>2018</v>
      </c>
      <c r="B196">
        <v>5</v>
      </c>
      <c r="C196" s="1">
        <v>41828</v>
      </c>
      <c r="D196" s="3">
        <v>1</v>
      </c>
      <c r="E196">
        <v>6</v>
      </c>
      <c r="F196" t="s">
        <v>100</v>
      </c>
      <c r="G196">
        <v>5</v>
      </c>
      <c r="H196" s="4" t="s">
        <v>64</v>
      </c>
      <c r="I196">
        <v>15</v>
      </c>
      <c r="J196" t="s">
        <v>18</v>
      </c>
      <c r="K196" t="s">
        <v>18</v>
      </c>
      <c r="L196">
        <v>27</v>
      </c>
      <c r="M196">
        <v>0</v>
      </c>
      <c r="N196">
        <v>3</v>
      </c>
      <c r="O196" t="s">
        <v>20</v>
      </c>
      <c r="P196" t="s">
        <v>0</v>
      </c>
      <c r="Q196">
        <v>229</v>
      </c>
      <c r="R196" s="8">
        <f>Q196/300</f>
        <v>0.76333333333333331</v>
      </c>
      <c r="S196">
        <f>300-Q196</f>
        <v>71</v>
      </c>
      <c r="T196" s="8">
        <f>S196/300</f>
        <v>0.23666666666666666</v>
      </c>
      <c r="U196">
        <v>2</v>
      </c>
      <c r="V196">
        <v>100</v>
      </c>
      <c r="W196">
        <v>0</v>
      </c>
      <c r="X196">
        <v>0</v>
      </c>
      <c r="Y196" t="s">
        <v>18</v>
      </c>
      <c r="Z196">
        <v>0</v>
      </c>
      <c r="AA196" t="s">
        <v>18</v>
      </c>
      <c r="AB196">
        <v>36</v>
      </c>
      <c r="AC196" t="s">
        <v>156</v>
      </c>
    </row>
    <row r="197" spans="1:29" x14ac:dyDescent="0.2">
      <c r="A197">
        <v>2018</v>
      </c>
      <c r="B197">
        <v>5</v>
      </c>
      <c r="C197" s="1">
        <v>41828</v>
      </c>
      <c r="D197" s="3">
        <v>1</v>
      </c>
      <c r="E197">
        <v>6</v>
      </c>
      <c r="F197" t="s">
        <v>100</v>
      </c>
      <c r="G197">
        <v>5</v>
      </c>
      <c r="H197" s="4" t="s">
        <v>64</v>
      </c>
      <c r="I197">
        <v>15</v>
      </c>
      <c r="J197" t="s">
        <v>18</v>
      </c>
      <c r="K197" t="s">
        <v>18</v>
      </c>
      <c r="L197">
        <v>20</v>
      </c>
      <c r="M197">
        <v>0</v>
      </c>
      <c r="N197">
        <v>1</v>
      </c>
      <c r="O197" t="s">
        <v>20</v>
      </c>
      <c r="P197" t="s">
        <v>0</v>
      </c>
      <c r="Q197">
        <v>300</v>
      </c>
      <c r="R197" s="8">
        <f>Q197/300</f>
        <v>1</v>
      </c>
      <c r="S197">
        <f>300-Q197</f>
        <v>0</v>
      </c>
      <c r="T197" s="8">
        <f>S197/300</f>
        <v>0</v>
      </c>
      <c r="U197">
        <v>4</v>
      </c>
      <c r="V197">
        <v>120</v>
      </c>
      <c r="W197">
        <v>3</v>
      </c>
      <c r="X197">
        <v>0</v>
      </c>
      <c r="Y197" t="s">
        <v>18</v>
      </c>
      <c r="Z197">
        <v>0</v>
      </c>
      <c r="AA197" t="s">
        <v>18</v>
      </c>
      <c r="AB197">
        <v>100</v>
      </c>
    </row>
    <row r="198" spans="1:29" x14ac:dyDescent="0.2">
      <c r="A198">
        <v>2018</v>
      </c>
      <c r="B198">
        <v>5</v>
      </c>
      <c r="C198" s="1">
        <v>41828</v>
      </c>
      <c r="D198" s="3">
        <v>1</v>
      </c>
      <c r="E198">
        <v>6</v>
      </c>
      <c r="F198" t="s">
        <v>100</v>
      </c>
      <c r="G198">
        <v>5</v>
      </c>
      <c r="H198" s="4" t="s">
        <v>64</v>
      </c>
      <c r="I198">
        <v>15</v>
      </c>
      <c r="J198" t="s">
        <v>18</v>
      </c>
      <c r="K198" t="s">
        <v>18</v>
      </c>
      <c r="L198">
        <v>28</v>
      </c>
      <c r="M198">
        <v>0</v>
      </c>
      <c r="N198">
        <v>2</v>
      </c>
      <c r="O198" t="s">
        <v>20</v>
      </c>
      <c r="P198" t="s">
        <v>0</v>
      </c>
      <c r="Q198">
        <v>0</v>
      </c>
      <c r="R198" s="8">
        <f>Q198/300</f>
        <v>0</v>
      </c>
      <c r="S198">
        <f>300-Q198</f>
        <v>300</v>
      </c>
      <c r="T198" s="8">
        <f>S198/300</f>
        <v>1</v>
      </c>
      <c r="U198">
        <v>7</v>
      </c>
      <c r="V198">
        <v>250</v>
      </c>
      <c r="W198">
        <v>7</v>
      </c>
      <c r="X198">
        <v>0</v>
      </c>
      <c r="Y198" t="s">
        <v>18</v>
      </c>
      <c r="Z198">
        <v>1</v>
      </c>
      <c r="AA198">
        <v>30</v>
      </c>
      <c r="AB198">
        <v>225</v>
      </c>
    </row>
    <row r="199" spans="1:29" x14ac:dyDescent="0.2">
      <c r="A199">
        <v>2018</v>
      </c>
      <c r="B199">
        <v>5</v>
      </c>
      <c r="C199" s="1">
        <v>41828</v>
      </c>
      <c r="D199" s="3">
        <v>1</v>
      </c>
      <c r="E199">
        <v>6</v>
      </c>
      <c r="F199" t="s">
        <v>100</v>
      </c>
      <c r="G199">
        <v>4</v>
      </c>
      <c r="H199" s="4" t="s">
        <v>72</v>
      </c>
      <c r="I199" t="s">
        <v>18</v>
      </c>
      <c r="J199" t="s">
        <v>18</v>
      </c>
      <c r="K199" t="s">
        <v>18</v>
      </c>
      <c r="L199">
        <v>27</v>
      </c>
      <c r="M199">
        <v>3</v>
      </c>
      <c r="N199">
        <v>3</v>
      </c>
      <c r="O199" t="s">
        <v>53</v>
      </c>
      <c r="P199" t="s">
        <v>0</v>
      </c>
      <c r="Q199">
        <v>284</v>
      </c>
      <c r="R199" s="8">
        <f>Q199/300</f>
        <v>0.94666666666666666</v>
      </c>
      <c r="S199">
        <f>300-Q199</f>
        <v>16</v>
      </c>
      <c r="T199" s="8">
        <f>S199/300</f>
        <v>5.3333333333333337E-2</v>
      </c>
      <c r="U199">
        <v>4</v>
      </c>
      <c r="V199">
        <v>300</v>
      </c>
      <c r="W199">
        <v>4</v>
      </c>
      <c r="X199">
        <v>1</v>
      </c>
      <c r="Y199" t="s">
        <v>19</v>
      </c>
      <c r="Z199">
        <v>1</v>
      </c>
      <c r="AA199" t="s">
        <v>19</v>
      </c>
      <c r="AB199">
        <v>200</v>
      </c>
      <c r="AC199" t="s">
        <v>158</v>
      </c>
    </row>
    <row r="200" spans="1:29" x14ac:dyDescent="0.2">
      <c r="A200">
        <v>2018</v>
      </c>
      <c r="B200">
        <v>5</v>
      </c>
      <c r="C200" s="1">
        <v>41828</v>
      </c>
      <c r="D200" s="3">
        <v>1</v>
      </c>
      <c r="E200">
        <v>6</v>
      </c>
      <c r="F200" t="s">
        <v>100</v>
      </c>
      <c r="G200">
        <v>4</v>
      </c>
      <c r="H200" s="4" t="s">
        <v>72</v>
      </c>
      <c r="I200" t="s">
        <v>18</v>
      </c>
      <c r="J200" t="s">
        <v>18</v>
      </c>
      <c r="K200" t="s">
        <v>18</v>
      </c>
      <c r="L200">
        <v>28</v>
      </c>
      <c r="M200">
        <v>1</v>
      </c>
      <c r="N200">
        <v>3</v>
      </c>
      <c r="O200" t="s">
        <v>20</v>
      </c>
      <c r="P200" t="s">
        <v>0</v>
      </c>
      <c r="Q200">
        <v>300</v>
      </c>
      <c r="R200" s="8">
        <f>Q200/300</f>
        <v>1</v>
      </c>
      <c r="S200">
        <f>300-Q200</f>
        <v>0</v>
      </c>
      <c r="T200" s="8">
        <f>S200/300</f>
        <v>0</v>
      </c>
      <c r="U200">
        <v>4</v>
      </c>
      <c r="V200">
        <v>180</v>
      </c>
      <c r="W200">
        <v>1</v>
      </c>
      <c r="X200">
        <v>0</v>
      </c>
      <c r="Y200" t="s">
        <v>18</v>
      </c>
      <c r="Z200">
        <v>0</v>
      </c>
      <c r="AA200" t="s">
        <v>18</v>
      </c>
      <c r="AB200">
        <v>100</v>
      </c>
      <c r="AC200" t="s">
        <v>159</v>
      </c>
    </row>
    <row r="201" spans="1:29" x14ac:dyDescent="0.2">
      <c r="A201">
        <v>2018</v>
      </c>
      <c r="B201">
        <v>5</v>
      </c>
      <c r="C201" s="1">
        <v>41828</v>
      </c>
      <c r="D201" s="3">
        <v>1</v>
      </c>
      <c r="E201">
        <v>6</v>
      </c>
      <c r="F201" t="s">
        <v>100</v>
      </c>
      <c r="G201">
        <v>4</v>
      </c>
      <c r="H201" s="4" t="s">
        <v>72</v>
      </c>
      <c r="I201" t="s">
        <v>18</v>
      </c>
      <c r="J201" t="s">
        <v>18</v>
      </c>
      <c r="K201" t="s">
        <v>18</v>
      </c>
      <c r="L201">
        <v>30</v>
      </c>
      <c r="M201">
        <v>0</v>
      </c>
      <c r="N201">
        <v>5</v>
      </c>
      <c r="O201" t="s">
        <v>53</v>
      </c>
      <c r="P201" t="s">
        <v>0</v>
      </c>
      <c r="Q201">
        <v>237</v>
      </c>
      <c r="R201" s="8">
        <f>Q201/300</f>
        <v>0.79</v>
      </c>
      <c r="S201">
        <f>300-Q201</f>
        <v>63</v>
      </c>
      <c r="T201" s="8">
        <f>S201/300</f>
        <v>0.21</v>
      </c>
      <c r="U201">
        <v>6</v>
      </c>
      <c r="V201">
        <v>100</v>
      </c>
      <c r="W201">
        <v>1</v>
      </c>
      <c r="X201">
        <v>0</v>
      </c>
      <c r="Y201" t="s">
        <v>18</v>
      </c>
      <c r="Z201">
        <v>1</v>
      </c>
      <c r="AA201">
        <v>27</v>
      </c>
      <c r="AB201">
        <v>25</v>
      </c>
      <c r="AC201" t="s">
        <v>160</v>
      </c>
    </row>
    <row r="202" spans="1:29" x14ac:dyDescent="0.2">
      <c r="A202">
        <v>2018</v>
      </c>
      <c r="B202">
        <v>5</v>
      </c>
      <c r="C202" s="1">
        <v>41829</v>
      </c>
      <c r="D202" s="3">
        <v>1</v>
      </c>
      <c r="E202">
        <v>6</v>
      </c>
      <c r="F202" s="4" t="s">
        <v>42</v>
      </c>
      <c r="G202">
        <v>10</v>
      </c>
      <c r="H202" s="4" t="s">
        <v>64</v>
      </c>
      <c r="I202">
        <v>12</v>
      </c>
      <c r="J202" s="6">
        <v>0.45833333333333331</v>
      </c>
      <c r="K202" s="6">
        <f>J202+TIME(0,5,0)</f>
        <v>0.46180555555555552</v>
      </c>
      <c r="L202">
        <v>30</v>
      </c>
      <c r="M202">
        <v>0</v>
      </c>
      <c r="N202">
        <v>4</v>
      </c>
      <c r="O202" s="4" t="s">
        <v>20</v>
      </c>
      <c r="P202" s="4" t="s">
        <v>0</v>
      </c>
      <c r="Q202">
        <v>234</v>
      </c>
      <c r="R202" s="8">
        <f>Q202/300</f>
        <v>0.78</v>
      </c>
      <c r="S202">
        <f>300-Q202</f>
        <v>66</v>
      </c>
      <c r="T202" s="8">
        <f>S202/300</f>
        <v>0.22</v>
      </c>
      <c r="U202">
        <v>7</v>
      </c>
      <c r="V202">
        <v>30</v>
      </c>
      <c r="W202">
        <v>2</v>
      </c>
      <c r="X202">
        <v>0</v>
      </c>
      <c r="Y202" t="s">
        <v>18</v>
      </c>
      <c r="Z202">
        <v>0</v>
      </c>
      <c r="AA202" t="s">
        <v>18</v>
      </c>
      <c r="AB202">
        <v>25</v>
      </c>
    </row>
    <row r="203" spans="1:29" x14ac:dyDescent="0.2">
      <c r="A203">
        <v>2018</v>
      </c>
      <c r="B203">
        <v>5</v>
      </c>
      <c r="C203" s="1">
        <v>41829</v>
      </c>
      <c r="D203" s="3">
        <v>1</v>
      </c>
      <c r="E203">
        <v>6</v>
      </c>
      <c r="F203" s="4" t="s">
        <v>42</v>
      </c>
      <c r="G203">
        <v>10</v>
      </c>
      <c r="H203" s="4" t="s">
        <v>64</v>
      </c>
      <c r="I203">
        <v>12</v>
      </c>
      <c r="J203" s="6">
        <v>0.46249999999999997</v>
      </c>
      <c r="K203" s="6">
        <f>J203+TIME(0,5,0)</f>
        <v>0.46597222222222218</v>
      </c>
      <c r="L203">
        <v>23</v>
      </c>
      <c r="M203">
        <v>0</v>
      </c>
      <c r="N203">
        <v>5</v>
      </c>
      <c r="O203" s="4" t="s">
        <v>20</v>
      </c>
      <c r="P203" s="4" t="s">
        <v>0</v>
      </c>
      <c r="Q203">
        <v>300</v>
      </c>
      <c r="R203" s="8">
        <f>Q203/300</f>
        <v>1</v>
      </c>
      <c r="S203">
        <f>300-Q203</f>
        <v>0</v>
      </c>
      <c r="T203" s="8">
        <f>S203/300</f>
        <v>0</v>
      </c>
      <c r="U203">
        <v>5</v>
      </c>
      <c r="V203">
        <v>70</v>
      </c>
      <c r="W203">
        <v>0</v>
      </c>
      <c r="X203">
        <v>1</v>
      </c>
      <c r="Y203" s="4" t="s">
        <v>162</v>
      </c>
      <c r="Z203">
        <v>0</v>
      </c>
      <c r="AA203" t="s">
        <v>18</v>
      </c>
      <c r="AB203">
        <v>90</v>
      </c>
    </row>
    <row r="204" spans="1:29" x14ac:dyDescent="0.2">
      <c r="A204">
        <v>2018</v>
      </c>
      <c r="B204">
        <v>5</v>
      </c>
      <c r="C204" s="1">
        <v>41829</v>
      </c>
      <c r="D204" s="3">
        <v>1</v>
      </c>
      <c r="E204">
        <v>6</v>
      </c>
      <c r="F204" s="4" t="s">
        <v>42</v>
      </c>
      <c r="G204">
        <v>10</v>
      </c>
      <c r="H204" s="4" t="s">
        <v>64</v>
      </c>
      <c r="I204">
        <v>12</v>
      </c>
      <c r="J204" s="6">
        <v>0.46666666666666662</v>
      </c>
      <c r="K204" s="6">
        <f>J204+TIME(0,5,0)</f>
        <v>0.47013888888888883</v>
      </c>
      <c r="L204">
        <v>28</v>
      </c>
      <c r="M204">
        <v>1</v>
      </c>
      <c r="N204">
        <v>2</v>
      </c>
      <c r="O204" s="4" t="s">
        <v>20</v>
      </c>
      <c r="P204" s="4" t="s">
        <v>0</v>
      </c>
      <c r="Q204">
        <v>290</v>
      </c>
      <c r="R204" s="8">
        <f>Q204/300</f>
        <v>0.96666666666666667</v>
      </c>
      <c r="S204">
        <f>300-Q204</f>
        <v>10</v>
      </c>
      <c r="T204" s="8">
        <f>S204/300</f>
        <v>3.3333333333333333E-2</v>
      </c>
      <c r="U204">
        <v>2</v>
      </c>
      <c r="V204">
        <v>20</v>
      </c>
      <c r="W204">
        <v>5</v>
      </c>
      <c r="X204">
        <v>0</v>
      </c>
      <c r="Y204" t="s">
        <v>18</v>
      </c>
      <c r="Z204">
        <v>0</v>
      </c>
      <c r="AA204" t="s">
        <v>18</v>
      </c>
      <c r="AB204">
        <v>20</v>
      </c>
    </row>
    <row r="205" spans="1:29" x14ac:dyDescent="0.2">
      <c r="A205">
        <v>2018</v>
      </c>
      <c r="B205">
        <v>5</v>
      </c>
      <c r="C205" s="1">
        <v>41829</v>
      </c>
      <c r="D205" s="3">
        <v>1</v>
      </c>
      <c r="E205">
        <v>6</v>
      </c>
      <c r="F205" s="4" t="s">
        <v>42</v>
      </c>
      <c r="G205">
        <v>11</v>
      </c>
      <c r="H205" s="4" t="s">
        <v>63</v>
      </c>
      <c r="I205">
        <v>15</v>
      </c>
      <c r="J205" s="6">
        <v>0.47361111111111115</v>
      </c>
      <c r="K205" s="6">
        <f>J205+TIME(0,5,0)</f>
        <v>0.47708333333333336</v>
      </c>
      <c r="L205">
        <v>29</v>
      </c>
      <c r="M205">
        <v>1</v>
      </c>
      <c r="N205">
        <v>4</v>
      </c>
      <c r="O205" s="4" t="s">
        <v>20</v>
      </c>
      <c r="P205" s="4" t="s">
        <v>0</v>
      </c>
      <c r="Q205">
        <v>300</v>
      </c>
      <c r="R205" s="8">
        <f>Q205/300</f>
        <v>1</v>
      </c>
      <c r="S205">
        <f>300-Q205</f>
        <v>0</v>
      </c>
      <c r="T205" s="8">
        <f>S205/300</f>
        <v>0</v>
      </c>
      <c r="U205">
        <v>18</v>
      </c>
      <c r="V205">
        <v>30</v>
      </c>
      <c r="W205">
        <v>2</v>
      </c>
      <c r="X205">
        <v>0</v>
      </c>
      <c r="Y205" t="s">
        <v>18</v>
      </c>
      <c r="Z205">
        <v>1</v>
      </c>
      <c r="AA205" s="4" t="s">
        <v>167</v>
      </c>
      <c r="AB205">
        <v>40</v>
      </c>
    </row>
    <row r="206" spans="1:29" x14ac:dyDescent="0.2">
      <c r="A206">
        <v>2018</v>
      </c>
      <c r="B206">
        <v>5</v>
      </c>
      <c r="C206" s="1">
        <v>41829</v>
      </c>
      <c r="D206" s="3">
        <v>1</v>
      </c>
      <c r="E206">
        <v>6</v>
      </c>
      <c r="F206" s="4" t="s">
        <v>42</v>
      </c>
      <c r="G206">
        <v>11</v>
      </c>
      <c r="H206" s="4" t="s">
        <v>63</v>
      </c>
      <c r="I206">
        <v>15</v>
      </c>
      <c r="J206" s="6">
        <v>0.47847222222222219</v>
      </c>
      <c r="K206" s="6">
        <f>J206+TIME(0,5,0)</f>
        <v>0.4819444444444444</v>
      </c>
      <c r="L206">
        <v>29</v>
      </c>
      <c r="M206">
        <v>0</v>
      </c>
      <c r="N206">
        <v>3</v>
      </c>
      <c r="O206" s="4" t="s">
        <v>20</v>
      </c>
      <c r="P206" s="4" t="s">
        <v>0</v>
      </c>
      <c r="Q206">
        <v>300</v>
      </c>
      <c r="R206" s="8">
        <f>Q206/300</f>
        <v>1</v>
      </c>
      <c r="S206">
        <f>300-Q206</f>
        <v>0</v>
      </c>
      <c r="T206" s="8">
        <f>S206/300</f>
        <v>0</v>
      </c>
      <c r="U206">
        <v>4</v>
      </c>
      <c r="V206">
        <v>85</v>
      </c>
      <c r="W206">
        <v>1</v>
      </c>
      <c r="X206">
        <v>3</v>
      </c>
      <c r="Y206" s="4" t="s">
        <v>163</v>
      </c>
      <c r="Z206">
        <v>0</v>
      </c>
      <c r="AA206" t="s">
        <v>18</v>
      </c>
      <c r="AB206">
        <v>240</v>
      </c>
    </row>
    <row r="207" spans="1:29" x14ac:dyDescent="0.2">
      <c r="A207">
        <v>2018</v>
      </c>
      <c r="B207">
        <v>5</v>
      </c>
      <c r="C207" s="1">
        <v>41829</v>
      </c>
      <c r="D207" s="3">
        <v>1</v>
      </c>
      <c r="E207">
        <v>6</v>
      </c>
      <c r="F207" s="4" t="s">
        <v>42</v>
      </c>
      <c r="G207">
        <v>11</v>
      </c>
      <c r="H207" s="4" t="s">
        <v>63</v>
      </c>
      <c r="I207">
        <v>15</v>
      </c>
      <c r="J207" s="6">
        <v>0.4826388888888889</v>
      </c>
      <c r="K207" s="6">
        <f>J207+TIME(0,5,0)</f>
        <v>0.4861111111111111</v>
      </c>
      <c r="L207">
        <v>29</v>
      </c>
      <c r="M207">
        <v>0</v>
      </c>
      <c r="N207">
        <v>1</v>
      </c>
      <c r="O207" s="4" t="s">
        <v>20</v>
      </c>
      <c r="P207" s="4" t="s">
        <v>0</v>
      </c>
      <c r="Q207">
        <v>300</v>
      </c>
      <c r="R207" s="8">
        <f>Q207/300</f>
        <v>1</v>
      </c>
      <c r="S207">
        <f>300-Q207</f>
        <v>0</v>
      </c>
      <c r="T207" s="8">
        <f>S207/300</f>
        <v>0</v>
      </c>
      <c r="U207">
        <v>8</v>
      </c>
      <c r="V207">
        <v>30</v>
      </c>
      <c r="W207">
        <v>4</v>
      </c>
      <c r="X207">
        <v>0</v>
      </c>
      <c r="Y207" t="s">
        <v>18</v>
      </c>
      <c r="Z207">
        <v>0</v>
      </c>
      <c r="AA207" t="s">
        <v>18</v>
      </c>
      <c r="AB207">
        <v>30</v>
      </c>
    </row>
    <row r="208" spans="1:29" x14ac:dyDescent="0.2">
      <c r="A208">
        <v>2018</v>
      </c>
      <c r="B208">
        <v>5</v>
      </c>
      <c r="C208" s="1">
        <v>41829</v>
      </c>
      <c r="D208" s="3">
        <v>1</v>
      </c>
      <c r="E208">
        <v>6</v>
      </c>
      <c r="F208" s="4" t="s">
        <v>42</v>
      </c>
      <c r="G208">
        <v>14</v>
      </c>
      <c r="H208" s="4" t="s">
        <v>64</v>
      </c>
      <c r="I208">
        <v>14</v>
      </c>
      <c r="J208" s="6">
        <v>0.48819444444444443</v>
      </c>
      <c r="K208" s="6">
        <f>J208+TIME(0,5,0)</f>
        <v>0.49166666666666664</v>
      </c>
      <c r="L208">
        <v>28</v>
      </c>
      <c r="M208">
        <v>2</v>
      </c>
      <c r="N208">
        <v>4</v>
      </c>
      <c r="O208" s="4" t="s">
        <v>20</v>
      </c>
      <c r="P208" s="4" t="s">
        <v>0</v>
      </c>
      <c r="Q208">
        <v>300</v>
      </c>
      <c r="R208" s="8">
        <f>Q208/300</f>
        <v>1</v>
      </c>
      <c r="S208">
        <f>300-Q208</f>
        <v>0</v>
      </c>
      <c r="T208" s="8">
        <f>S208/300</f>
        <v>0</v>
      </c>
      <c r="U208">
        <v>11</v>
      </c>
      <c r="V208">
        <v>30</v>
      </c>
      <c r="W208">
        <v>14</v>
      </c>
      <c r="X208">
        <v>0</v>
      </c>
      <c r="Y208" t="s">
        <v>18</v>
      </c>
      <c r="Z208">
        <v>0</v>
      </c>
      <c r="AA208" t="s">
        <v>18</v>
      </c>
      <c r="AB208">
        <v>20</v>
      </c>
    </row>
    <row r="209" spans="1:30" x14ac:dyDescent="0.2">
      <c r="A209">
        <v>2018</v>
      </c>
      <c r="B209">
        <v>5</v>
      </c>
      <c r="C209" s="1">
        <v>41829</v>
      </c>
      <c r="D209" s="3">
        <v>1</v>
      </c>
      <c r="E209">
        <v>6</v>
      </c>
      <c r="F209" s="4" t="s">
        <v>42</v>
      </c>
      <c r="G209">
        <v>14</v>
      </c>
      <c r="H209" s="4" t="s">
        <v>64</v>
      </c>
      <c r="I209">
        <v>14</v>
      </c>
      <c r="J209" s="6">
        <v>0.49305555555555558</v>
      </c>
      <c r="K209" s="6">
        <f>J209+TIME(0,5,0)</f>
        <v>0.49652777777777779</v>
      </c>
      <c r="L209">
        <v>27</v>
      </c>
      <c r="M209">
        <v>1</v>
      </c>
      <c r="N209">
        <v>1</v>
      </c>
      <c r="O209" s="4" t="s">
        <v>20</v>
      </c>
      <c r="P209" s="4" t="s">
        <v>0</v>
      </c>
      <c r="Q209">
        <v>300</v>
      </c>
      <c r="R209" s="8">
        <f>Q209/300</f>
        <v>1</v>
      </c>
      <c r="S209">
        <f>300-Q209</f>
        <v>0</v>
      </c>
      <c r="T209" s="8">
        <f>S209/300</f>
        <v>0</v>
      </c>
      <c r="U209">
        <v>21</v>
      </c>
      <c r="V209">
        <v>50</v>
      </c>
      <c r="W209">
        <v>10</v>
      </c>
      <c r="X209">
        <v>0</v>
      </c>
      <c r="Y209" t="s">
        <v>18</v>
      </c>
      <c r="Z209">
        <v>0</v>
      </c>
      <c r="AA209" t="s">
        <v>18</v>
      </c>
      <c r="AB209">
        <v>64</v>
      </c>
      <c r="AD209" s="4" t="s">
        <v>169</v>
      </c>
    </row>
    <row r="210" spans="1:30" x14ac:dyDescent="0.2">
      <c r="A210">
        <v>2018</v>
      </c>
      <c r="B210">
        <v>5</v>
      </c>
      <c r="C210" s="1">
        <v>41829</v>
      </c>
      <c r="D210" s="3">
        <v>1</v>
      </c>
      <c r="E210">
        <v>6</v>
      </c>
      <c r="F210" s="4" t="s">
        <v>42</v>
      </c>
      <c r="G210">
        <v>14</v>
      </c>
      <c r="H210" s="4" t="s">
        <v>64</v>
      </c>
      <c r="I210">
        <v>14</v>
      </c>
      <c r="J210" s="6">
        <v>0.49791666666666662</v>
      </c>
      <c r="K210" s="6">
        <f>J210+TIME(0,5,0)</f>
        <v>0.50138888888888888</v>
      </c>
      <c r="L210">
        <v>31</v>
      </c>
      <c r="M210">
        <v>0</v>
      </c>
      <c r="N210">
        <v>2</v>
      </c>
      <c r="O210" s="4" t="s">
        <v>20</v>
      </c>
      <c r="P210" s="4" t="s">
        <v>0</v>
      </c>
      <c r="Q210">
        <v>300</v>
      </c>
      <c r="R210" s="8">
        <f>Q210/300</f>
        <v>1</v>
      </c>
      <c r="S210">
        <f>300-Q210</f>
        <v>0</v>
      </c>
      <c r="T210" s="8">
        <f>S210/300</f>
        <v>0</v>
      </c>
      <c r="U210">
        <v>16</v>
      </c>
      <c r="V210">
        <v>70</v>
      </c>
      <c r="W210">
        <v>0</v>
      </c>
      <c r="X210">
        <v>0</v>
      </c>
      <c r="Y210" t="s">
        <v>18</v>
      </c>
      <c r="Z210">
        <v>1</v>
      </c>
      <c r="AA210" s="4" t="s">
        <v>168</v>
      </c>
      <c r="AB210">
        <v>300</v>
      </c>
    </row>
    <row r="211" spans="1:30" x14ac:dyDescent="0.2">
      <c r="A211">
        <v>2018</v>
      </c>
      <c r="B211">
        <v>5</v>
      </c>
      <c r="C211" s="1">
        <v>41829</v>
      </c>
      <c r="D211" s="3">
        <v>1</v>
      </c>
      <c r="E211">
        <v>6</v>
      </c>
      <c r="F211" s="4" t="s">
        <v>42</v>
      </c>
      <c r="G211">
        <v>13</v>
      </c>
      <c r="H211" s="4" t="s">
        <v>63</v>
      </c>
      <c r="I211">
        <v>10</v>
      </c>
      <c r="J211" s="6">
        <v>0.50347222222222221</v>
      </c>
      <c r="K211" s="6">
        <f>J211+TIME(0,5,0)</f>
        <v>0.50694444444444442</v>
      </c>
      <c r="L211">
        <v>28</v>
      </c>
      <c r="M211">
        <v>2</v>
      </c>
      <c r="N211">
        <v>2</v>
      </c>
      <c r="O211" s="4" t="s">
        <v>20</v>
      </c>
      <c r="P211" s="4" t="s">
        <v>0</v>
      </c>
      <c r="Q211">
        <v>247</v>
      </c>
      <c r="R211" s="8">
        <f>Q211/300</f>
        <v>0.82333333333333336</v>
      </c>
      <c r="S211">
        <f>300-Q211</f>
        <v>53</v>
      </c>
      <c r="T211" s="8">
        <f>S211/300</f>
        <v>0.17666666666666667</v>
      </c>
      <c r="U211">
        <v>4</v>
      </c>
      <c r="V211">
        <v>60</v>
      </c>
      <c r="W211">
        <v>4</v>
      </c>
      <c r="X211">
        <v>4</v>
      </c>
      <c r="Y211" s="4" t="s">
        <v>164</v>
      </c>
      <c r="Z211">
        <v>0</v>
      </c>
      <c r="AA211" t="s">
        <v>18</v>
      </c>
      <c r="AB211">
        <v>150</v>
      </c>
      <c r="AD211" s="4" t="s">
        <v>120</v>
      </c>
    </row>
    <row r="212" spans="1:30" x14ac:dyDescent="0.2">
      <c r="A212">
        <v>2018</v>
      </c>
      <c r="B212">
        <v>5</v>
      </c>
      <c r="C212" s="1">
        <v>41829</v>
      </c>
      <c r="D212" s="3">
        <v>1</v>
      </c>
      <c r="E212">
        <v>6</v>
      </c>
      <c r="F212" s="4" t="s">
        <v>42</v>
      </c>
      <c r="G212">
        <v>13</v>
      </c>
      <c r="H212" s="4" t="s">
        <v>63</v>
      </c>
      <c r="I212">
        <v>10</v>
      </c>
      <c r="J212" s="6">
        <v>0.5083333333333333</v>
      </c>
      <c r="K212" s="6">
        <f>J212+TIME(0,5,0)</f>
        <v>0.51180555555555551</v>
      </c>
      <c r="L212">
        <v>26</v>
      </c>
      <c r="M212">
        <v>0</v>
      </c>
      <c r="N212">
        <v>2</v>
      </c>
      <c r="O212" s="4" t="s">
        <v>20</v>
      </c>
      <c r="P212" s="4" t="s">
        <v>0</v>
      </c>
      <c r="Q212">
        <v>285</v>
      </c>
      <c r="R212" s="8">
        <f>Q212/300</f>
        <v>0.95</v>
      </c>
      <c r="S212">
        <f>300-Q212</f>
        <v>15</v>
      </c>
      <c r="T212" s="8">
        <f>S212/300</f>
        <v>0.05</v>
      </c>
      <c r="U212">
        <v>14</v>
      </c>
      <c r="V212">
        <v>20</v>
      </c>
      <c r="W212">
        <v>3</v>
      </c>
      <c r="X212">
        <v>0</v>
      </c>
      <c r="Y212" t="s">
        <v>18</v>
      </c>
      <c r="Z212">
        <v>0</v>
      </c>
      <c r="AA212" t="s">
        <v>18</v>
      </c>
      <c r="AB212">
        <v>25</v>
      </c>
    </row>
    <row r="213" spans="1:30" x14ac:dyDescent="0.2">
      <c r="A213">
        <v>2018</v>
      </c>
      <c r="B213">
        <v>5</v>
      </c>
      <c r="C213" s="1">
        <v>41829</v>
      </c>
      <c r="D213" s="3">
        <v>1</v>
      </c>
      <c r="E213">
        <v>6</v>
      </c>
      <c r="F213" s="4" t="s">
        <v>42</v>
      </c>
      <c r="G213">
        <v>13</v>
      </c>
      <c r="H213" s="4" t="s">
        <v>63</v>
      </c>
      <c r="I213">
        <v>10</v>
      </c>
      <c r="J213" s="6">
        <v>0.51250000000000007</v>
      </c>
      <c r="K213" s="6">
        <f>J213+TIME(0,5,0)</f>
        <v>0.51597222222222228</v>
      </c>
      <c r="L213">
        <v>25</v>
      </c>
      <c r="M213">
        <v>0</v>
      </c>
      <c r="N213">
        <v>3</v>
      </c>
      <c r="O213" s="4" t="s">
        <v>20</v>
      </c>
      <c r="P213" s="4" t="s">
        <v>0</v>
      </c>
      <c r="Q213">
        <v>300</v>
      </c>
      <c r="R213" s="8">
        <f>Q213/300</f>
        <v>1</v>
      </c>
      <c r="S213">
        <f>300-Q213</f>
        <v>0</v>
      </c>
      <c r="T213" s="8">
        <f>S213/300</f>
        <v>0</v>
      </c>
      <c r="U213">
        <v>7</v>
      </c>
      <c r="V213">
        <v>40</v>
      </c>
      <c r="W213">
        <v>2</v>
      </c>
      <c r="X213">
        <v>0</v>
      </c>
      <c r="Y213" t="s">
        <v>18</v>
      </c>
      <c r="Z213">
        <v>0</v>
      </c>
      <c r="AA213" t="s">
        <v>18</v>
      </c>
      <c r="AB213">
        <v>150</v>
      </c>
    </row>
    <row r="214" spans="1:30" x14ac:dyDescent="0.2">
      <c r="A214">
        <v>2018</v>
      </c>
      <c r="B214">
        <v>5</v>
      </c>
      <c r="C214" s="1">
        <v>41829</v>
      </c>
      <c r="D214" s="3">
        <v>1</v>
      </c>
      <c r="E214">
        <v>6</v>
      </c>
      <c r="F214" s="4" t="s">
        <v>42</v>
      </c>
      <c r="G214">
        <v>12</v>
      </c>
      <c r="H214" s="4" t="s">
        <v>72</v>
      </c>
      <c r="I214">
        <v>8</v>
      </c>
      <c r="J214" s="6">
        <v>0.51874999999999993</v>
      </c>
      <c r="K214" s="6">
        <f>J214+TIME(0,5,0)</f>
        <v>0.52222222222222214</v>
      </c>
      <c r="L214">
        <v>28</v>
      </c>
      <c r="M214">
        <v>1</v>
      </c>
      <c r="N214">
        <v>4</v>
      </c>
      <c r="O214" s="4" t="s">
        <v>20</v>
      </c>
      <c r="P214" s="4" t="s">
        <v>0</v>
      </c>
      <c r="Q214">
        <v>184</v>
      </c>
      <c r="R214" s="8">
        <f>Q214/300</f>
        <v>0.61333333333333329</v>
      </c>
      <c r="S214">
        <f>300-Q214</f>
        <v>116</v>
      </c>
      <c r="T214" s="8">
        <f>S214/300</f>
        <v>0.38666666666666666</v>
      </c>
      <c r="U214">
        <v>6</v>
      </c>
      <c r="V214">
        <v>40</v>
      </c>
      <c r="W214">
        <v>23</v>
      </c>
      <c r="X214">
        <v>2</v>
      </c>
      <c r="Y214" s="4" t="s">
        <v>165</v>
      </c>
      <c r="Z214">
        <v>0</v>
      </c>
      <c r="AA214" t="s">
        <v>18</v>
      </c>
      <c r="AB214">
        <v>300</v>
      </c>
      <c r="AC214" s="4" t="s">
        <v>170</v>
      </c>
    </row>
    <row r="215" spans="1:30" x14ac:dyDescent="0.2">
      <c r="A215">
        <v>2018</v>
      </c>
      <c r="B215">
        <v>5</v>
      </c>
      <c r="C215" s="1">
        <v>41829</v>
      </c>
      <c r="D215" s="3">
        <v>1</v>
      </c>
      <c r="E215">
        <v>6</v>
      </c>
      <c r="F215" s="4" t="s">
        <v>42</v>
      </c>
      <c r="G215">
        <v>12</v>
      </c>
      <c r="H215" s="4" t="s">
        <v>72</v>
      </c>
      <c r="I215">
        <v>8</v>
      </c>
      <c r="J215" s="6">
        <v>0.52361111111111114</v>
      </c>
      <c r="K215" s="6">
        <f>J215+TIME(0,5,0)</f>
        <v>0.52708333333333335</v>
      </c>
      <c r="L215">
        <v>26</v>
      </c>
      <c r="M215">
        <v>0</v>
      </c>
      <c r="N215">
        <v>1</v>
      </c>
      <c r="O215" s="4" t="s">
        <v>20</v>
      </c>
      <c r="P215" s="4" t="s">
        <v>0</v>
      </c>
      <c r="Q215">
        <v>300</v>
      </c>
      <c r="R215" s="8">
        <f>Q215/300</f>
        <v>1</v>
      </c>
      <c r="S215">
        <f>300-Q215</f>
        <v>0</v>
      </c>
      <c r="T215" s="8">
        <f>S215/300</f>
        <v>0</v>
      </c>
      <c r="U215">
        <v>19</v>
      </c>
      <c r="V215">
        <v>50</v>
      </c>
      <c r="W215">
        <v>11</v>
      </c>
      <c r="X215">
        <v>0</v>
      </c>
      <c r="Y215" t="s">
        <v>18</v>
      </c>
      <c r="Z215">
        <v>0</v>
      </c>
      <c r="AA215" t="s">
        <v>18</v>
      </c>
      <c r="AB215">
        <v>75</v>
      </c>
      <c r="AD215" s="4" t="s">
        <v>171</v>
      </c>
    </row>
    <row r="216" spans="1:30" x14ac:dyDescent="0.2">
      <c r="A216">
        <v>2018</v>
      </c>
      <c r="B216">
        <v>5</v>
      </c>
      <c r="C216" s="1">
        <v>41829</v>
      </c>
      <c r="D216" s="3">
        <v>1</v>
      </c>
      <c r="E216">
        <v>6</v>
      </c>
      <c r="F216" s="4" t="s">
        <v>42</v>
      </c>
      <c r="G216">
        <v>12</v>
      </c>
      <c r="H216" s="4" t="s">
        <v>72</v>
      </c>
      <c r="I216">
        <v>8</v>
      </c>
      <c r="J216" s="6">
        <v>0.52777777777777779</v>
      </c>
      <c r="K216" s="6">
        <f>J216+TIME(0,5,0)</f>
        <v>0.53125</v>
      </c>
      <c r="L216">
        <v>29</v>
      </c>
      <c r="M216">
        <v>2</v>
      </c>
      <c r="N216">
        <v>1</v>
      </c>
      <c r="O216" s="4" t="s">
        <v>20</v>
      </c>
      <c r="P216" s="4" t="s">
        <v>0</v>
      </c>
      <c r="Q216">
        <v>300</v>
      </c>
      <c r="R216" s="8">
        <f>Q216/300</f>
        <v>1</v>
      </c>
      <c r="S216">
        <f>300-Q216</f>
        <v>0</v>
      </c>
      <c r="T216" s="8">
        <f>S216/300</f>
        <v>0</v>
      </c>
      <c r="U216">
        <v>7</v>
      </c>
      <c r="V216">
        <v>30</v>
      </c>
      <c r="W216">
        <v>11</v>
      </c>
      <c r="X216">
        <v>3</v>
      </c>
      <c r="Y216">
        <v>38</v>
      </c>
      <c r="Z216">
        <v>0</v>
      </c>
      <c r="AA216" t="s">
        <v>18</v>
      </c>
      <c r="AB216">
        <v>49</v>
      </c>
    </row>
    <row r="217" spans="1:30" x14ac:dyDescent="0.2">
      <c r="A217">
        <v>2018</v>
      </c>
      <c r="B217">
        <v>5</v>
      </c>
      <c r="C217" s="1">
        <v>41830</v>
      </c>
      <c r="D217" s="3">
        <v>1</v>
      </c>
      <c r="E217">
        <v>6</v>
      </c>
      <c r="F217" s="4" t="s">
        <v>100</v>
      </c>
      <c r="G217">
        <v>14</v>
      </c>
      <c r="H217" s="4" t="s">
        <v>64</v>
      </c>
      <c r="I217">
        <v>14</v>
      </c>
      <c r="J217" s="4" t="s">
        <v>18</v>
      </c>
      <c r="K217" s="4" t="s">
        <v>18</v>
      </c>
      <c r="L217">
        <v>28</v>
      </c>
      <c r="M217">
        <v>2</v>
      </c>
      <c r="N217">
        <v>3</v>
      </c>
      <c r="O217" s="4" t="s">
        <v>20</v>
      </c>
      <c r="P217" s="4" t="s">
        <v>0</v>
      </c>
      <c r="Q217">
        <v>300</v>
      </c>
      <c r="R217" s="8">
        <f>Q217/300</f>
        <v>1</v>
      </c>
      <c r="S217">
        <f>300-Q217</f>
        <v>0</v>
      </c>
      <c r="T217" s="8">
        <f>S217/300</f>
        <v>0</v>
      </c>
      <c r="U217">
        <v>4</v>
      </c>
      <c r="V217" s="2">
        <v>80</v>
      </c>
      <c r="W217">
        <v>0</v>
      </c>
      <c r="X217">
        <v>0</v>
      </c>
      <c r="Y217" t="s">
        <v>18</v>
      </c>
      <c r="Z217">
        <v>0</v>
      </c>
      <c r="AA217" t="s">
        <v>18</v>
      </c>
      <c r="AB217">
        <v>25</v>
      </c>
      <c r="AD217" s="5" t="s">
        <v>179</v>
      </c>
    </row>
    <row r="218" spans="1:30" x14ac:dyDescent="0.2">
      <c r="A218">
        <v>2018</v>
      </c>
      <c r="B218">
        <v>5</v>
      </c>
      <c r="C218" s="1">
        <v>41830</v>
      </c>
      <c r="D218" s="3">
        <v>1</v>
      </c>
      <c r="E218">
        <v>6</v>
      </c>
      <c r="F218" s="4" t="s">
        <v>100</v>
      </c>
      <c r="G218">
        <v>14</v>
      </c>
      <c r="H218" s="4" t="s">
        <v>64</v>
      </c>
      <c r="I218">
        <v>14</v>
      </c>
      <c r="J218" s="4" t="s">
        <v>18</v>
      </c>
      <c r="K218" s="4" t="s">
        <v>18</v>
      </c>
      <c r="L218">
        <v>25</v>
      </c>
      <c r="M218">
        <v>0</v>
      </c>
      <c r="N218">
        <v>2</v>
      </c>
      <c r="O218" s="4" t="s">
        <v>20</v>
      </c>
      <c r="P218" s="4" t="s">
        <v>0</v>
      </c>
      <c r="Q218">
        <v>262</v>
      </c>
      <c r="R218" s="8">
        <f>Q218/300</f>
        <v>0.87333333333333329</v>
      </c>
      <c r="S218">
        <f>300-Q218</f>
        <v>38</v>
      </c>
      <c r="T218" s="8">
        <f>S218/300</f>
        <v>0.12666666666666668</v>
      </c>
      <c r="U218">
        <v>15</v>
      </c>
      <c r="V218" s="2">
        <v>600</v>
      </c>
      <c r="W218">
        <v>0</v>
      </c>
      <c r="X218">
        <v>2</v>
      </c>
      <c r="Y218">
        <v>31.29</v>
      </c>
      <c r="Z218">
        <v>0</v>
      </c>
      <c r="AA218" t="s">
        <v>18</v>
      </c>
      <c r="AB218">
        <v>900</v>
      </c>
    </row>
    <row r="219" spans="1:30" x14ac:dyDescent="0.2">
      <c r="A219">
        <v>2018</v>
      </c>
      <c r="B219">
        <v>5</v>
      </c>
      <c r="C219" s="1">
        <v>41830</v>
      </c>
      <c r="D219" s="3">
        <v>1</v>
      </c>
      <c r="E219">
        <v>6</v>
      </c>
      <c r="F219" s="4" t="s">
        <v>100</v>
      </c>
      <c r="G219">
        <v>14</v>
      </c>
      <c r="H219" s="4" t="s">
        <v>64</v>
      </c>
      <c r="I219">
        <v>14</v>
      </c>
      <c r="J219" s="4" t="s">
        <v>18</v>
      </c>
      <c r="K219" s="4" t="s">
        <v>18</v>
      </c>
      <c r="L219">
        <v>31</v>
      </c>
      <c r="M219">
        <v>0</v>
      </c>
      <c r="N219">
        <v>2.5</v>
      </c>
      <c r="O219" s="4" t="s">
        <v>20</v>
      </c>
      <c r="P219" s="4" t="s">
        <v>0</v>
      </c>
      <c r="Q219">
        <v>217</v>
      </c>
      <c r="R219" s="8">
        <f>Q219/300</f>
        <v>0.72333333333333338</v>
      </c>
      <c r="S219">
        <f>300-Q219</f>
        <v>83</v>
      </c>
      <c r="T219" s="8">
        <f>S219/300</f>
        <v>0.27666666666666667</v>
      </c>
      <c r="U219">
        <v>5</v>
      </c>
      <c r="V219" s="2">
        <v>150</v>
      </c>
      <c r="W219">
        <v>4</v>
      </c>
      <c r="X219">
        <v>0</v>
      </c>
      <c r="Y219" t="s">
        <v>18</v>
      </c>
      <c r="Z219">
        <v>0</v>
      </c>
      <c r="AA219" t="s">
        <v>18</v>
      </c>
      <c r="AB219">
        <v>100</v>
      </c>
    </row>
    <row r="220" spans="1:30" x14ac:dyDescent="0.2">
      <c r="A220">
        <v>2018</v>
      </c>
      <c r="B220">
        <v>5</v>
      </c>
      <c r="C220" s="1">
        <v>41830</v>
      </c>
      <c r="D220" s="3">
        <v>1</v>
      </c>
      <c r="E220">
        <v>6</v>
      </c>
      <c r="F220" s="4" t="s">
        <v>100</v>
      </c>
      <c r="G220">
        <v>13</v>
      </c>
      <c r="H220" s="4" t="s">
        <v>63</v>
      </c>
      <c r="I220">
        <v>10</v>
      </c>
      <c r="J220" s="4" t="s">
        <v>18</v>
      </c>
      <c r="K220" s="4" t="s">
        <v>18</v>
      </c>
      <c r="L220">
        <v>29</v>
      </c>
      <c r="M220">
        <v>0</v>
      </c>
      <c r="N220">
        <v>3</v>
      </c>
      <c r="O220" s="4" t="s">
        <v>53</v>
      </c>
      <c r="P220" s="4" t="s">
        <v>0</v>
      </c>
      <c r="Q220">
        <v>300</v>
      </c>
      <c r="R220" s="8">
        <f>Q220/300</f>
        <v>1</v>
      </c>
      <c r="S220">
        <f>300-Q220</f>
        <v>0</v>
      </c>
      <c r="T220" s="8">
        <f>S220/300</f>
        <v>0</v>
      </c>
      <c r="U220">
        <v>10</v>
      </c>
      <c r="V220" s="2">
        <v>160</v>
      </c>
      <c r="W220">
        <v>6</v>
      </c>
      <c r="X220">
        <v>0</v>
      </c>
      <c r="Y220" t="s">
        <v>18</v>
      </c>
      <c r="Z220">
        <v>0</v>
      </c>
      <c r="AA220" t="s">
        <v>18</v>
      </c>
      <c r="AB220">
        <v>50</v>
      </c>
      <c r="AD220" s="4" t="s">
        <v>183</v>
      </c>
    </row>
    <row r="221" spans="1:30" x14ac:dyDescent="0.2">
      <c r="A221">
        <v>2018</v>
      </c>
      <c r="B221">
        <v>5</v>
      </c>
      <c r="C221" s="1">
        <v>41830</v>
      </c>
      <c r="D221" s="3">
        <v>1</v>
      </c>
      <c r="E221">
        <v>6</v>
      </c>
      <c r="F221" s="4" t="s">
        <v>100</v>
      </c>
      <c r="G221">
        <v>13</v>
      </c>
      <c r="H221" s="4" t="s">
        <v>63</v>
      </c>
      <c r="I221">
        <v>10</v>
      </c>
      <c r="J221" s="4" t="s">
        <v>18</v>
      </c>
      <c r="K221" s="4" t="s">
        <v>18</v>
      </c>
      <c r="L221">
        <v>25</v>
      </c>
      <c r="M221">
        <v>0</v>
      </c>
      <c r="N221">
        <v>3</v>
      </c>
      <c r="O221" s="4" t="s">
        <v>20</v>
      </c>
      <c r="P221" s="4" t="s">
        <v>0</v>
      </c>
      <c r="Q221">
        <v>300</v>
      </c>
      <c r="R221" s="8">
        <f>Q221/300</f>
        <v>1</v>
      </c>
      <c r="S221">
        <f>300-Q221</f>
        <v>0</v>
      </c>
      <c r="T221" s="8">
        <f>S221/300</f>
        <v>0</v>
      </c>
      <c r="U221">
        <v>9</v>
      </c>
      <c r="V221" s="2">
        <v>500</v>
      </c>
      <c r="W221">
        <v>4</v>
      </c>
      <c r="X221">
        <v>1</v>
      </c>
      <c r="Y221">
        <v>29</v>
      </c>
      <c r="Z221">
        <v>0</v>
      </c>
      <c r="AA221" t="s">
        <v>18</v>
      </c>
      <c r="AB221">
        <v>900</v>
      </c>
    </row>
    <row r="222" spans="1:30" x14ac:dyDescent="0.2">
      <c r="A222">
        <v>2018</v>
      </c>
      <c r="B222">
        <v>5</v>
      </c>
      <c r="C222" s="1">
        <v>41830</v>
      </c>
      <c r="D222" s="3">
        <v>1</v>
      </c>
      <c r="E222">
        <v>6</v>
      </c>
      <c r="F222" s="4" t="s">
        <v>100</v>
      </c>
      <c r="G222">
        <v>13</v>
      </c>
      <c r="H222" s="4" t="s">
        <v>63</v>
      </c>
      <c r="I222">
        <v>10</v>
      </c>
      <c r="J222" s="4" t="s">
        <v>18</v>
      </c>
      <c r="K222" s="4" t="s">
        <v>18</v>
      </c>
      <c r="L222">
        <v>24</v>
      </c>
      <c r="M222">
        <v>1</v>
      </c>
      <c r="N222">
        <v>2</v>
      </c>
      <c r="O222" s="4" t="s">
        <v>20</v>
      </c>
      <c r="P222" s="4" t="s">
        <v>0</v>
      </c>
      <c r="Q222">
        <v>240</v>
      </c>
      <c r="R222" s="8">
        <f>Q222/300</f>
        <v>0.8</v>
      </c>
      <c r="S222">
        <f>300-Q222</f>
        <v>60</v>
      </c>
      <c r="T222" s="8">
        <f>S222/300</f>
        <v>0.2</v>
      </c>
      <c r="U222">
        <v>5</v>
      </c>
      <c r="V222" s="2">
        <v>330</v>
      </c>
      <c r="W222">
        <v>5</v>
      </c>
      <c r="X222">
        <v>0</v>
      </c>
      <c r="Y222" t="s">
        <v>18</v>
      </c>
      <c r="Z222">
        <v>0</v>
      </c>
      <c r="AA222" t="s">
        <v>18</v>
      </c>
      <c r="AB222">
        <v>100</v>
      </c>
      <c r="AC222" s="4" t="s">
        <v>117</v>
      </c>
    </row>
    <row r="223" spans="1:30" x14ac:dyDescent="0.2">
      <c r="A223">
        <v>2018</v>
      </c>
      <c r="B223">
        <v>5</v>
      </c>
      <c r="C223" s="1">
        <v>41830</v>
      </c>
      <c r="D223" s="3">
        <v>1</v>
      </c>
      <c r="E223">
        <v>6</v>
      </c>
      <c r="F223" s="4" t="s">
        <v>100</v>
      </c>
      <c r="G223">
        <v>12</v>
      </c>
      <c r="H223" s="4" t="s">
        <v>72</v>
      </c>
      <c r="I223">
        <v>11</v>
      </c>
      <c r="J223" s="4" t="s">
        <v>18</v>
      </c>
      <c r="K223" s="4" t="s">
        <v>18</v>
      </c>
      <c r="L223">
        <v>28</v>
      </c>
      <c r="M223">
        <v>0</v>
      </c>
      <c r="N223">
        <v>4.5</v>
      </c>
      <c r="O223" s="4" t="s">
        <v>20</v>
      </c>
      <c r="P223" s="4" t="s">
        <v>0</v>
      </c>
      <c r="Q223">
        <v>223</v>
      </c>
      <c r="R223" s="8">
        <f>Q223/300</f>
        <v>0.74333333333333329</v>
      </c>
      <c r="S223">
        <f>300-Q223</f>
        <v>77</v>
      </c>
      <c r="T223" s="8">
        <f>S223/300</f>
        <v>0.25666666666666665</v>
      </c>
      <c r="U223">
        <v>7</v>
      </c>
      <c r="V223" s="2">
        <v>200</v>
      </c>
      <c r="W223">
        <v>0</v>
      </c>
      <c r="X223">
        <v>3</v>
      </c>
      <c r="Y223" s="4" t="s">
        <v>180</v>
      </c>
      <c r="Z223">
        <v>0</v>
      </c>
      <c r="AA223" t="s">
        <v>18</v>
      </c>
      <c r="AB223">
        <v>150</v>
      </c>
    </row>
    <row r="224" spans="1:30" x14ac:dyDescent="0.2">
      <c r="A224">
        <v>2018</v>
      </c>
      <c r="B224">
        <v>5</v>
      </c>
      <c r="C224" s="1">
        <v>41830</v>
      </c>
      <c r="D224" s="3">
        <v>1</v>
      </c>
      <c r="E224">
        <v>6</v>
      </c>
      <c r="F224" s="4" t="s">
        <v>100</v>
      </c>
      <c r="G224">
        <v>12</v>
      </c>
      <c r="H224" s="4" t="s">
        <v>72</v>
      </c>
      <c r="I224">
        <v>11</v>
      </c>
      <c r="J224" s="4" t="s">
        <v>18</v>
      </c>
      <c r="K224" s="4" t="s">
        <v>18</v>
      </c>
      <c r="L224">
        <v>30</v>
      </c>
      <c r="M224">
        <v>0</v>
      </c>
      <c r="N224">
        <v>4</v>
      </c>
      <c r="O224" s="4" t="s">
        <v>53</v>
      </c>
      <c r="P224" s="4" t="s">
        <v>21</v>
      </c>
      <c r="Q224">
        <v>158</v>
      </c>
      <c r="R224" s="8">
        <f>Q224/300</f>
        <v>0.52666666666666662</v>
      </c>
      <c r="S224">
        <f>300-Q224</f>
        <v>142</v>
      </c>
      <c r="T224" s="8">
        <f>S224/300</f>
        <v>0.47333333333333333</v>
      </c>
      <c r="U224">
        <v>9</v>
      </c>
      <c r="V224" s="2">
        <v>150</v>
      </c>
      <c r="W224">
        <v>3</v>
      </c>
      <c r="X224">
        <v>0</v>
      </c>
      <c r="Y224" t="s">
        <v>18</v>
      </c>
      <c r="Z224">
        <v>1</v>
      </c>
      <c r="AA224">
        <v>28</v>
      </c>
      <c r="AB224">
        <v>75</v>
      </c>
      <c r="AC224" s="4" t="s">
        <v>184</v>
      </c>
    </row>
    <row r="225" spans="1:30" x14ac:dyDescent="0.2">
      <c r="A225">
        <v>2018</v>
      </c>
      <c r="B225">
        <v>5</v>
      </c>
      <c r="C225" s="1">
        <v>41830</v>
      </c>
      <c r="D225" s="3">
        <v>1</v>
      </c>
      <c r="E225">
        <v>6</v>
      </c>
      <c r="F225" s="4" t="s">
        <v>100</v>
      </c>
      <c r="G225">
        <v>12</v>
      </c>
      <c r="H225" s="4" t="s">
        <v>72</v>
      </c>
      <c r="I225">
        <v>11</v>
      </c>
      <c r="J225" s="4" t="s">
        <v>18</v>
      </c>
      <c r="K225" s="4" t="s">
        <v>18</v>
      </c>
      <c r="L225">
        <v>26</v>
      </c>
      <c r="M225">
        <v>3</v>
      </c>
      <c r="N225">
        <v>1</v>
      </c>
      <c r="O225" s="4" t="s">
        <v>20</v>
      </c>
      <c r="P225" s="4" t="s">
        <v>0</v>
      </c>
      <c r="Q225">
        <v>130</v>
      </c>
      <c r="R225" s="8">
        <f>Q225/300</f>
        <v>0.43333333333333335</v>
      </c>
      <c r="S225">
        <f>300-Q225</f>
        <v>170</v>
      </c>
      <c r="T225" s="8">
        <f>S225/300</f>
        <v>0.56666666666666665</v>
      </c>
      <c r="U225">
        <v>4</v>
      </c>
      <c r="V225" s="2">
        <v>100</v>
      </c>
      <c r="W225">
        <v>0</v>
      </c>
      <c r="X225">
        <v>0</v>
      </c>
      <c r="Y225" t="s">
        <v>18</v>
      </c>
      <c r="Z225">
        <v>0</v>
      </c>
      <c r="AA225" t="s">
        <v>18</v>
      </c>
      <c r="AB225">
        <v>25</v>
      </c>
      <c r="AC225" s="4" t="s">
        <v>138</v>
      </c>
    </row>
    <row r="226" spans="1:30" x14ac:dyDescent="0.2">
      <c r="A226">
        <v>2018</v>
      </c>
      <c r="B226">
        <v>5</v>
      </c>
      <c r="C226" s="1">
        <v>41830</v>
      </c>
      <c r="D226" s="3">
        <v>1</v>
      </c>
      <c r="E226">
        <v>6</v>
      </c>
      <c r="F226" s="4" t="s">
        <v>100</v>
      </c>
      <c r="G226">
        <v>11</v>
      </c>
      <c r="H226" s="4" t="s">
        <v>63</v>
      </c>
      <c r="I226">
        <v>12</v>
      </c>
      <c r="J226" s="4" t="s">
        <v>18</v>
      </c>
      <c r="K226" s="4" t="s">
        <v>18</v>
      </c>
      <c r="L226">
        <v>31</v>
      </c>
      <c r="M226">
        <v>0</v>
      </c>
      <c r="N226">
        <v>3</v>
      </c>
      <c r="O226" s="4" t="s">
        <v>20</v>
      </c>
      <c r="P226" s="4" t="s">
        <v>0</v>
      </c>
      <c r="Q226">
        <v>262</v>
      </c>
      <c r="R226" s="8">
        <f>Q226/300</f>
        <v>0.87333333333333329</v>
      </c>
      <c r="S226">
        <f>300-Q226</f>
        <v>38</v>
      </c>
      <c r="T226" s="8">
        <f>S226/300</f>
        <v>0.12666666666666668</v>
      </c>
      <c r="U226">
        <v>10</v>
      </c>
      <c r="V226" s="2">
        <v>300</v>
      </c>
      <c r="W226">
        <v>2</v>
      </c>
      <c r="X226">
        <v>1</v>
      </c>
      <c r="Y226" s="4" t="s">
        <v>19</v>
      </c>
      <c r="Z226">
        <v>0</v>
      </c>
      <c r="AA226" t="s">
        <v>18</v>
      </c>
      <c r="AB226">
        <v>150</v>
      </c>
      <c r="AC226" s="4" t="s">
        <v>185</v>
      </c>
    </row>
    <row r="227" spans="1:30" x14ac:dyDescent="0.2">
      <c r="A227">
        <v>2018</v>
      </c>
      <c r="B227">
        <v>5</v>
      </c>
      <c r="C227" s="1">
        <v>41830</v>
      </c>
      <c r="D227" s="3">
        <v>1</v>
      </c>
      <c r="E227">
        <v>6</v>
      </c>
      <c r="F227" s="4" t="s">
        <v>100</v>
      </c>
      <c r="G227">
        <v>11</v>
      </c>
      <c r="H227" s="4" t="s">
        <v>63</v>
      </c>
      <c r="I227">
        <v>12</v>
      </c>
      <c r="J227" s="4" t="s">
        <v>18</v>
      </c>
      <c r="K227" s="4" t="s">
        <v>18</v>
      </c>
      <c r="L227">
        <v>29</v>
      </c>
      <c r="M227">
        <v>0</v>
      </c>
      <c r="N227">
        <v>4</v>
      </c>
      <c r="O227" s="4" t="s">
        <v>20</v>
      </c>
      <c r="P227" s="4" t="s">
        <v>0</v>
      </c>
      <c r="Q227">
        <v>300</v>
      </c>
      <c r="R227" s="8">
        <f>Q227/300</f>
        <v>1</v>
      </c>
      <c r="S227">
        <f>300-Q227</f>
        <v>0</v>
      </c>
      <c r="T227" s="8">
        <f>S227/300</f>
        <v>0</v>
      </c>
      <c r="U227">
        <v>3</v>
      </c>
      <c r="V227" s="2">
        <v>60</v>
      </c>
      <c r="W227">
        <v>1</v>
      </c>
      <c r="X227">
        <v>0</v>
      </c>
      <c r="Y227" t="s">
        <v>18</v>
      </c>
      <c r="Z227">
        <v>0</v>
      </c>
      <c r="AA227" t="s">
        <v>18</v>
      </c>
      <c r="AB227">
        <v>25</v>
      </c>
    </row>
    <row r="228" spans="1:30" x14ac:dyDescent="0.2">
      <c r="A228">
        <v>2018</v>
      </c>
      <c r="B228">
        <v>5</v>
      </c>
      <c r="C228" s="1">
        <v>41830</v>
      </c>
      <c r="D228" s="3">
        <v>1</v>
      </c>
      <c r="E228">
        <v>6</v>
      </c>
      <c r="F228" s="4" t="s">
        <v>100</v>
      </c>
      <c r="G228">
        <v>11</v>
      </c>
      <c r="H228" s="4" t="s">
        <v>63</v>
      </c>
      <c r="I228">
        <v>12</v>
      </c>
      <c r="J228" s="4" t="s">
        <v>18</v>
      </c>
      <c r="K228" s="4" t="s">
        <v>18</v>
      </c>
      <c r="L228">
        <v>34</v>
      </c>
      <c r="M228">
        <v>0</v>
      </c>
      <c r="N228">
        <v>4</v>
      </c>
      <c r="O228" s="4" t="s">
        <v>20</v>
      </c>
      <c r="P228" s="4" t="s">
        <v>0</v>
      </c>
      <c r="Q228">
        <v>125</v>
      </c>
      <c r="R228" s="8">
        <f>Q228/300</f>
        <v>0.41666666666666669</v>
      </c>
      <c r="S228">
        <f>300-Q228</f>
        <v>175</v>
      </c>
      <c r="T228" s="8">
        <f>S228/300</f>
        <v>0.58333333333333337</v>
      </c>
      <c r="U228">
        <v>13</v>
      </c>
      <c r="V228" s="2">
        <v>600</v>
      </c>
      <c r="W228">
        <v>0</v>
      </c>
      <c r="X228">
        <v>0</v>
      </c>
      <c r="Y228" t="s">
        <v>18</v>
      </c>
      <c r="Z228">
        <v>3</v>
      </c>
      <c r="AA228" s="4" t="s">
        <v>182</v>
      </c>
      <c r="AB228">
        <v>900</v>
      </c>
    </row>
    <row r="229" spans="1:30" x14ac:dyDescent="0.2">
      <c r="A229">
        <v>2018</v>
      </c>
      <c r="B229">
        <v>5</v>
      </c>
      <c r="C229" s="1">
        <v>41830</v>
      </c>
      <c r="D229" s="3">
        <v>1</v>
      </c>
      <c r="E229">
        <v>6</v>
      </c>
      <c r="F229" s="4" t="s">
        <v>100</v>
      </c>
      <c r="G229">
        <v>10</v>
      </c>
      <c r="H229" s="4" t="s">
        <v>64</v>
      </c>
      <c r="I229">
        <v>11</v>
      </c>
      <c r="J229" s="4" t="s">
        <v>18</v>
      </c>
      <c r="K229" s="4" t="s">
        <v>18</v>
      </c>
      <c r="L229">
        <v>23</v>
      </c>
      <c r="M229">
        <v>0</v>
      </c>
      <c r="N229">
        <v>4</v>
      </c>
      <c r="O229" s="4" t="s">
        <v>20</v>
      </c>
      <c r="P229" s="4" t="s">
        <v>0</v>
      </c>
      <c r="Q229">
        <v>199</v>
      </c>
      <c r="R229" s="8">
        <f>Q229/300</f>
        <v>0.66333333333333333</v>
      </c>
      <c r="S229">
        <f>300-Q229</f>
        <v>101</v>
      </c>
      <c r="T229" s="8">
        <f>S229/300</f>
        <v>0.33666666666666667</v>
      </c>
      <c r="U229">
        <v>3</v>
      </c>
      <c r="V229" s="2">
        <v>200</v>
      </c>
      <c r="W229">
        <v>1</v>
      </c>
      <c r="X229">
        <v>3</v>
      </c>
      <c r="Y229" s="4" t="s">
        <v>181</v>
      </c>
      <c r="Z229">
        <v>0</v>
      </c>
      <c r="AA229" t="s">
        <v>18</v>
      </c>
      <c r="AB229">
        <v>200</v>
      </c>
      <c r="AD229" s="4" t="s">
        <v>186</v>
      </c>
    </row>
    <row r="230" spans="1:30" x14ac:dyDescent="0.2">
      <c r="A230">
        <v>2018</v>
      </c>
      <c r="B230">
        <v>5</v>
      </c>
      <c r="C230" s="1">
        <v>41830</v>
      </c>
      <c r="D230" s="3">
        <v>1</v>
      </c>
      <c r="E230">
        <v>6</v>
      </c>
      <c r="F230" s="4" t="s">
        <v>100</v>
      </c>
      <c r="G230">
        <v>10</v>
      </c>
      <c r="H230" s="4" t="s">
        <v>64</v>
      </c>
      <c r="I230">
        <v>11</v>
      </c>
      <c r="J230" s="4" t="s">
        <v>18</v>
      </c>
      <c r="K230" s="4" t="s">
        <v>18</v>
      </c>
      <c r="L230">
        <v>39</v>
      </c>
      <c r="M230">
        <v>0</v>
      </c>
      <c r="N230">
        <v>3</v>
      </c>
      <c r="O230" s="4" t="s">
        <v>53</v>
      </c>
      <c r="P230" s="4" t="s">
        <v>21</v>
      </c>
      <c r="Q230">
        <v>157</v>
      </c>
      <c r="R230" s="8">
        <f>Q230/300</f>
        <v>0.52333333333333332</v>
      </c>
      <c r="S230">
        <f>300-Q230</f>
        <v>143</v>
      </c>
      <c r="T230" s="8">
        <f>S230/300</f>
        <v>0.47666666666666668</v>
      </c>
      <c r="U230">
        <v>8</v>
      </c>
      <c r="V230" s="2">
        <v>150</v>
      </c>
      <c r="W230">
        <v>0</v>
      </c>
      <c r="X230">
        <v>0</v>
      </c>
      <c r="Y230" t="s">
        <v>18</v>
      </c>
      <c r="Z230">
        <v>2</v>
      </c>
      <c r="AA230">
        <v>25.23</v>
      </c>
      <c r="AB230">
        <v>100</v>
      </c>
    </row>
    <row r="231" spans="1:30" x14ac:dyDescent="0.2">
      <c r="A231">
        <v>2018</v>
      </c>
      <c r="B231">
        <v>5</v>
      </c>
      <c r="C231" s="1">
        <v>41830</v>
      </c>
      <c r="D231" s="3">
        <v>1</v>
      </c>
      <c r="E231">
        <v>6</v>
      </c>
      <c r="F231" s="4" t="s">
        <v>100</v>
      </c>
      <c r="G231">
        <v>10</v>
      </c>
      <c r="H231" s="4" t="s">
        <v>64</v>
      </c>
      <c r="I231">
        <v>11</v>
      </c>
      <c r="J231" s="4" t="s">
        <v>18</v>
      </c>
      <c r="K231" s="4" t="s">
        <v>18</v>
      </c>
      <c r="L231">
        <v>27</v>
      </c>
      <c r="M231">
        <v>0</v>
      </c>
      <c r="N231">
        <v>1</v>
      </c>
      <c r="O231" s="4" t="s">
        <v>20</v>
      </c>
      <c r="P231" s="4" t="s">
        <v>0</v>
      </c>
      <c r="Q231">
        <v>300</v>
      </c>
      <c r="R231" s="8">
        <f>Q231/300</f>
        <v>1</v>
      </c>
      <c r="S231">
        <f>300-Q231</f>
        <v>0</v>
      </c>
      <c r="T231" s="8">
        <f>S231/300</f>
        <v>0</v>
      </c>
      <c r="U231">
        <v>7</v>
      </c>
      <c r="V231" s="2">
        <v>100</v>
      </c>
      <c r="W231">
        <v>0</v>
      </c>
      <c r="X231">
        <v>1</v>
      </c>
      <c r="Y231">
        <v>23</v>
      </c>
      <c r="Z231">
        <v>2</v>
      </c>
      <c r="AA231">
        <v>23.23</v>
      </c>
      <c r="AB231">
        <v>100</v>
      </c>
    </row>
    <row r="232" spans="1:30" x14ac:dyDescent="0.2">
      <c r="A232">
        <v>2018</v>
      </c>
      <c r="B232">
        <v>5</v>
      </c>
      <c r="C232" s="1">
        <v>41830</v>
      </c>
      <c r="D232" s="3">
        <v>1</v>
      </c>
      <c r="E232">
        <v>7</v>
      </c>
      <c r="F232" s="4" t="s">
        <v>42</v>
      </c>
      <c r="G232">
        <v>16</v>
      </c>
      <c r="H232" s="4" t="s">
        <v>64</v>
      </c>
      <c r="I232">
        <v>7</v>
      </c>
      <c r="J232" s="6">
        <v>0.44097222222222227</v>
      </c>
      <c r="K232" s="6">
        <f>J232+TIME(0,5,0)</f>
        <v>0.44444444444444448</v>
      </c>
      <c r="L232">
        <v>27</v>
      </c>
      <c r="M232">
        <v>0</v>
      </c>
      <c r="N232">
        <v>5</v>
      </c>
      <c r="O232" s="4" t="s">
        <v>20</v>
      </c>
      <c r="P232" s="4" t="s">
        <v>0</v>
      </c>
      <c r="Q232">
        <v>281</v>
      </c>
      <c r="R232" s="8">
        <f>Q232/300</f>
        <v>0.93666666666666665</v>
      </c>
      <c r="S232">
        <f>300-Q232</f>
        <v>19</v>
      </c>
      <c r="T232" s="8">
        <f>S232/300</f>
        <v>6.3333333333333339E-2</v>
      </c>
      <c r="U232">
        <v>4</v>
      </c>
      <c r="V232">
        <v>40</v>
      </c>
      <c r="W232">
        <v>1</v>
      </c>
      <c r="X232">
        <v>4</v>
      </c>
      <c r="Y232" s="4" t="s">
        <v>166</v>
      </c>
      <c r="Z232">
        <v>0</v>
      </c>
      <c r="AA232" t="s">
        <v>18</v>
      </c>
      <c r="AB232">
        <v>90</v>
      </c>
    </row>
    <row r="233" spans="1:30" x14ac:dyDescent="0.2">
      <c r="A233">
        <v>2018</v>
      </c>
      <c r="B233">
        <v>5</v>
      </c>
      <c r="C233" s="1">
        <v>41830</v>
      </c>
      <c r="D233" s="3">
        <v>1</v>
      </c>
      <c r="E233">
        <v>7</v>
      </c>
      <c r="F233" s="4" t="s">
        <v>42</v>
      </c>
      <c r="G233">
        <v>16</v>
      </c>
      <c r="H233" s="4" t="s">
        <v>64</v>
      </c>
      <c r="I233">
        <v>7</v>
      </c>
      <c r="J233" s="6">
        <v>0.4458333333333333</v>
      </c>
      <c r="K233" s="6">
        <f>J233+TIME(0,5,0)</f>
        <v>0.44930555555555551</v>
      </c>
      <c r="L233">
        <v>29</v>
      </c>
      <c r="M233">
        <v>1</v>
      </c>
      <c r="N233">
        <v>3</v>
      </c>
      <c r="O233" s="4" t="s">
        <v>20</v>
      </c>
      <c r="P233" s="4" t="s">
        <v>0</v>
      </c>
      <c r="Q233">
        <v>190</v>
      </c>
      <c r="R233" s="8">
        <f>Q233/300</f>
        <v>0.6333333333333333</v>
      </c>
      <c r="S233">
        <f>300-Q233</f>
        <v>110</v>
      </c>
      <c r="T233" s="8">
        <f>S233/300</f>
        <v>0.36666666666666664</v>
      </c>
      <c r="U233">
        <v>12</v>
      </c>
      <c r="V233">
        <v>30</v>
      </c>
      <c r="W233">
        <v>8</v>
      </c>
      <c r="X233">
        <v>0</v>
      </c>
      <c r="Y233" t="s">
        <v>18</v>
      </c>
      <c r="Z233">
        <v>0</v>
      </c>
      <c r="AA233" t="s">
        <v>18</v>
      </c>
      <c r="AB233">
        <v>100</v>
      </c>
    </row>
    <row r="234" spans="1:30" x14ac:dyDescent="0.2">
      <c r="A234">
        <v>2018</v>
      </c>
      <c r="B234">
        <v>5</v>
      </c>
      <c r="C234" s="1">
        <v>41830</v>
      </c>
      <c r="D234" s="3">
        <v>1</v>
      </c>
      <c r="E234">
        <v>7</v>
      </c>
      <c r="F234" s="4" t="s">
        <v>42</v>
      </c>
      <c r="G234">
        <v>16</v>
      </c>
      <c r="H234" s="4" t="s">
        <v>64</v>
      </c>
      <c r="I234">
        <v>7</v>
      </c>
      <c r="J234" s="6">
        <v>0.45069444444444445</v>
      </c>
      <c r="K234" s="6">
        <f>J234+TIME(0,5,0)</f>
        <v>0.45416666666666666</v>
      </c>
      <c r="L234">
        <v>29</v>
      </c>
      <c r="M234">
        <v>2</v>
      </c>
      <c r="N234">
        <v>1</v>
      </c>
      <c r="O234" s="4" t="s">
        <v>20</v>
      </c>
      <c r="P234" s="4" t="s">
        <v>0</v>
      </c>
      <c r="Q234">
        <v>132</v>
      </c>
      <c r="R234" s="8">
        <f>Q234/300</f>
        <v>0.44</v>
      </c>
      <c r="S234">
        <f>300-Q234</f>
        <v>168</v>
      </c>
      <c r="T234" s="8">
        <f>S234/300</f>
        <v>0.56000000000000005</v>
      </c>
      <c r="U234">
        <v>4</v>
      </c>
      <c r="V234">
        <v>25</v>
      </c>
      <c r="W234">
        <v>1</v>
      </c>
      <c r="X234">
        <v>0</v>
      </c>
      <c r="Y234" t="s">
        <v>18</v>
      </c>
      <c r="Z234">
        <v>1</v>
      </c>
      <c r="AA234" s="4" t="s">
        <v>129</v>
      </c>
      <c r="AB234">
        <v>150</v>
      </c>
    </row>
    <row r="235" spans="1:30" x14ac:dyDescent="0.2">
      <c r="A235">
        <v>2018</v>
      </c>
      <c r="B235">
        <v>5</v>
      </c>
      <c r="C235" s="1">
        <v>41830</v>
      </c>
      <c r="D235" s="3">
        <v>1</v>
      </c>
      <c r="E235">
        <v>7</v>
      </c>
      <c r="F235" s="4" t="s">
        <v>42</v>
      </c>
      <c r="G235">
        <v>18</v>
      </c>
      <c r="H235" s="4" t="s">
        <v>72</v>
      </c>
      <c r="I235">
        <v>5</v>
      </c>
      <c r="J235" s="6">
        <v>0.6166666666666667</v>
      </c>
      <c r="K235" s="6">
        <f>J235+TIME(0,5,0)</f>
        <v>0.62013888888888891</v>
      </c>
      <c r="L235">
        <v>29</v>
      </c>
      <c r="M235">
        <v>1</v>
      </c>
      <c r="N235">
        <v>3</v>
      </c>
      <c r="O235" s="4" t="s">
        <v>20</v>
      </c>
      <c r="P235" s="4" t="s">
        <v>21</v>
      </c>
      <c r="Q235">
        <v>199</v>
      </c>
      <c r="R235" s="8">
        <f>Q235/300</f>
        <v>0.66333333333333333</v>
      </c>
      <c r="S235">
        <f>300-Q235</f>
        <v>101</v>
      </c>
      <c r="T235" s="8">
        <f>S235/300</f>
        <v>0.33666666666666667</v>
      </c>
      <c r="U235">
        <v>8</v>
      </c>
      <c r="V235">
        <v>25</v>
      </c>
      <c r="W235">
        <v>6</v>
      </c>
      <c r="X235">
        <v>0</v>
      </c>
      <c r="Y235" t="s">
        <v>18</v>
      </c>
      <c r="Z235">
        <v>0</v>
      </c>
      <c r="AA235" t="s">
        <v>18</v>
      </c>
      <c r="AB235">
        <v>50</v>
      </c>
      <c r="AC235" s="4" t="s">
        <v>172</v>
      </c>
    </row>
    <row r="236" spans="1:30" x14ac:dyDescent="0.2">
      <c r="A236">
        <v>2018</v>
      </c>
      <c r="B236">
        <v>5</v>
      </c>
      <c r="C236" s="1">
        <v>41830</v>
      </c>
      <c r="D236" s="3">
        <v>1</v>
      </c>
      <c r="E236">
        <v>7</v>
      </c>
      <c r="F236" s="4" t="s">
        <v>42</v>
      </c>
      <c r="G236">
        <v>18</v>
      </c>
      <c r="H236" s="4" t="s">
        <v>72</v>
      </c>
      <c r="I236">
        <v>5</v>
      </c>
      <c r="J236" s="6">
        <v>0.5805555555555556</v>
      </c>
      <c r="K236" s="6">
        <f>J236+TIME(0,5,0)</f>
        <v>0.58402777777777781</v>
      </c>
      <c r="L236">
        <v>31</v>
      </c>
      <c r="M236">
        <v>0</v>
      </c>
      <c r="N236">
        <v>2</v>
      </c>
      <c r="O236" s="4" t="s">
        <v>20</v>
      </c>
      <c r="P236" s="4" t="s">
        <v>0</v>
      </c>
      <c r="Q236">
        <v>196</v>
      </c>
      <c r="R236" s="8">
        <f>Q236/300</f>
        <v>0.65333333333333332</v>
      </c>
      <c r="S236">
        <f>300-Q236</f>
        <v>104</v>
      </c>
      <c r="T236" s="8">
        <f>S236/300</f>
        <v>0.34666666666666668</v>
      </c>
      <c r="U236">
        <v>14</v>
      </c>
      <c r="V236">
        <v>40</v>
      </c>
      <c r="W236">
        <v>0</v>
      </c>
      <c r="X236">
        <v>0</v>
      </c>
      <c r="Y236" t="s">
        <v>18</v>
      </c>
      <c r="Z236">
        <v>2</v>
      </c>
      <c r="AA236" s="4" t="s">
        <v>176</v>
      </c>
      <c r="AB236">
        <v>75</v>
      </c>
    </row>
    <row r="237" spans="1:30" x14ac:dyDescent="0.2">
      <c r="A237">
        <v>2018</v>
      </c>
      <c r="B237">
        <v>5</v>
      </c>
      <c r="C237" s="1">
        <v>41830</v>
      </c>
      <c r="D237" s="3">
        <v>1</v>
      </c>
      <c r="E237">
        <v>7</v>
      </c>
      <c r="F237" s="4" t="s">
        <v>42</v>
      </c>
      <c r="G237">
        <v>18</v>
      </c>
      <c r="H237" s="4" t="s">
        <v>72</v>
      </c>
      <c r="I237">
        <v>5</v>
      </c>
      <c r="J237" s="6">
        <v>0.62708333333333333</v>
      </c>
      <c r="K237" s="6">
        <f>J237+TIME(0,5,0)</f>
        <v>0.63055555555555554</v>
      </c>
      <c r="L237">
        <v>23</v>
      </c>
      <c r="M237">
        <v>0</v>
      </c>
      <c r="N237">
        <v>1</v>
      </c>
      <c r="O237" s="4" t="s">
        <v>20</v>
      </c>
      <c r="P237" s="4" t="s">
        <v>0</v>
      </c>
      <c r="Q237">
        <v>300</v>
      </c>
      <c r="R237" s="8">
        <f>Q237/300</f>
        <v>1</v>
      </c>
      <c r="S237">
        <f>300-Q237</f>
        <v>0</v>
      </c>
      <c r="T237" s="8">
        <f>S237/300</f>
        <v>0</v>
      </c>
      <c r="U237">
        <v>11</v>
      </c>
      <c r="V237">
        <v>30</v>
      </c>
      <c r="W237">
        <v>11</v>
      </c>
      <c r="X237">
        <v>0</v>
      </c>
      <c r="Y237" t="s">
        <v>18</v>
      </c>
      <c r="Z237">
        <v>0</v>
      </c>
      <c r="AA237" t="s">
        <v>18</v>
      </c>
      <c r="AB237">
        <v>96</v>
      </c>
      <c r="AC237" s="4" t="s">
        <v>177</v>
      </c>
    </row>
    <row r="238" spans="1:30" x14ac:dyDescent="0.2">
      <c r="A238">
        <v>2018</v>
      </c>
      <c r="B238">
        <v>5</v>
      </c>
      <c r="C238" s="1">
        <v>41830</v>
      </c>
      <c r="D238" s="3">
        <v>1</v>
      </c>
      <c r="E238">
        <v>7</v>
      </c>
      <c r="F238" s="4" t="s">
        <v>42</v>
      </c>
      <c r="G238">
        <v>15</v>
      </c>
      <c r="H238" s="4" t="s">
        <v>72</v>
      </c>
      <c r="I238">
        <v>7</v>
      </c>
      <c r="J238" s="6">
        <v>0.63472222222222219</v>
      </c>
      <c r="K238" s="6">
        <f>J238+TIME(0,5,0)</f>
        <v>0.6381944444444444</v>
      </c>
      <c r="L238">
        <v>30</v>
      </c>
      <c r="M238">
        <v>0</v>
      </c>
      <c r="N238">
        <v>5</v>
      </c>
      <c r="O238" s="4" t="s">
        <v>20</v>
      </c>
      <c r="P238" s="4" t="s">
        <v>21</v>
      </c>
      <c r="Q238">
        <v>194</v>
      </c>
      <c r="R238" s="8">
        <f>Q238/300</f>
        <v>0.64666666666666661</v>
      </c>
      <c r="S238">
        <f>300-Q238</f>
        <v>106</v>
      </c>
      <c r="T238" s="8">
        <f>S238/300</f>
        <v>0.35333333333333333</v>
      </c>
      <c r="U238">
        <v>8</v>
      </c>
      <c r="V238">
        <v>25</v>
      </c>
      <c r="W238">
        <v>1</v>
      </c>
      <c r="X238">
        <v>0</v>
      </c>
      <c r="Y238" t="s">
        <v>18</v>
      </c>
      <c r="Z238">
        <v>0</v>
      </c>
      <c r="AA238" t="s">
        <v>18</v>
      </c>
      <c r="AB238">
        <v>60</v>
      </c>
    </row>
    <row r="239" spans="1:30" x14ac:dyDescent="0.2">
      <c r="A239">
        <v>2018</v>
      </c>
      <c r="B239">
        <v>5</v>
      </c>
      <c r="C239" s="1">
        <v>41830</v>
      </c>
      <c r="D239" s="3">
        <v>1</v>
      </c>
      <c r="E239">
        <v>7</v>
      </c>
      <c r="F239" s="4" t="s">
        <v>42</v>
      </c>
      <c r="G239">
        <v>15</v>
      </c>
      <c r="H239" s="4" t="s">
        <v>72</v>
      </c>
      <c r="I239">
        <v>7</v>
      </c>
      <c r="J239" s="6">
        <v>0.63888888888888895</v>
      </c>
      <c r="K239" s="6">
        <f>J239+TIME(0,5,0)</f>
        <v>0.64236111111111116</v>
      </c>
      <c r="L239">
        <v>30</v>
      </c>
      <c r="M239">
        <v>0</v>
      </c>
      <c r="N239">
        <v>3</v>
      </c>
      <c r="O239" s="4" t="s">
        <v>20</v>
      </c>
      <c r="P239" s="4" t="s">
        <v>0</v>
      </c>
      <c r="Q239">
        <v>98</v>
      </c>
      <c r="R239" s="8">
        <f>Q239/300</f>
        <v>0.32666666666666666</v>
      </c>
      <c r="S239">
        <f>300-Q239</f>
        <v>202</v>
      </c>
      <c r="T239" s="8">
        <f>S239/300</f>
        <v>0.67333333333333334</v>
      </c>
      <c r="U239">
        <v>8</v>
      </c>
      <c r="V239">
        <v>60</v>
      </c>
      <c r="W239">
        <v>0</v>
      </c>
      <c r="X239">
        <v>1</v>
      </c>
      <c r="Y239" s="4" t="s">
        <v>173</v>
      </c>
      <c r="Z239">
        <v>0</v>
      </c>
      <c r="AA239" t="s">
        <v>18</v>
      </c>
      <c r="AB239">
        <v>125</v>
      </c>
    </row>
    <row r="240" spans="1:30" x14ac:dyDescent="0.2">
      <c r="A240">
        <v>2018</v>
      </c>
      <c r="B240">
        <v>5</v>
      </c>
      <c r="C240" s="1">
        <v>41830</v>
      </c>
      <c r="D240" s="3">
        <v>1</v>
      </c>
      <c r="E240">
        <v>7</v>
      </c>
      <c r="F240" s="4" t="s">
        <v>42</v>
      </c>
      <c r="G240">
        <v>15</v>
      </c>
      <c r="H240" s="4" t="s">
        <v>72</v>
      </c>
      <c r="I240">
        <v>7</v>
      </c>
      <c r="J240" s="6">
        <v>0.64374999999999993</v>
      </c>
      <c r="K240" s="6">
        <f>J240+TIME(0,5,0)</f>
        <v>0.64722222222222214</v>
      </c>
      <c r="L240">
        <v>31</v>
      </c>
      <c r="M240">
        <v>0</v>
      </c>
      <c r="N240">
        <v>1</v>
      </c>
      <c r="O240" s="4" t="s">
        <v>20</v>
      </c>
      <c r="P240" s="4" t="s">
        <v>21</v>
      </c>
      <c r="Q240">
        <v>56</v>
      </c>
      <c r="R240" s="8">
        <f>Q240/300</f>
        <v>0.18666666666666668</v>
      </c>
      <c r="S240">
        <f>300-Q240</f>
        <v>244</v>
      </c>
      <c r="T240" s="8">
        <f>S240/300</f>
        <v>0.81333333333333335</v>
      </c>
      <c r="U240">
        <v>8</v>
      </c>
      <c r="V240">
        <v>30</v>
      </c>
      <c r="W240">
        <v>3</v>
      </c>
      <c r="X240">
        <v>0</v>
      </c>
      <c r="Y240" t="s">
        <v>18</v>
      </c>
      <c r="Z240">
        <v>0</v>
      </c>
      <c r="AA240" t="s">
        <v>18</v>
      </c>
      <c r="AB240">
        <v>60</v>
      </c>
    </row>
    <row r="241" spans="1:30" x14ac:dyDescent="0.2">
      <c r="A241">
        <v>2018</v>
      </c>
      <c r="B241">
        <v>5</v>
      </c>
      <c r="C241" s="1">
        <v>41830</v>
      </c>
      <c r="D241" s="3">
        <v>1</v>
      </c>
      <c r="E241">
        <v>7</v>
      </c>
      <c r="F241" s="4" t="s">
        <v>42</v>
      </c>
      <c r="G241">
        <v>17</v>
      </c>
      <c r="H241" s="4" t="s">
        <v>63</v>
      </c>
      <c r="I241">
        <v>11</v>
      </c>
      <c r="J241" s="6">
        <v>0.64930555555555558</v>
      </c>
      <c r="K241" s="6">
        <f>J241+TIME(0,5,0)</f>
        <v>0.65277777777777779</v>
      </c>
      <c r="L241">
        <v>30</v>
      </c>
      <c r="M241">
        <v>0</v>
      </c>
      <c r="N241">
        <v>5</v>
      </c>
      <c r="O241" s="4" t="s">
        <v>20</v>
      </c>
      <c r="P241" s="4" t="s">
        <v>0</v>
      </c>
      <c r="Q241">
        <v>300</v>
      </c>
      <c r="R241" s="8">
        <f>Q241/300</f>
        <v>1</v>
      </c>
      <c r="S241">
        <f>300-Q241</f>
        <v>0</v>
      </c>
      <c r="T241" s="8">
        <f>S241/300</f>
        <v>0</v>
      </c>
      <c r="U241">
        <v>6</v>
      </c>
      <c r="V241">
        <v>24</v>
      </c>
      <c r="W241">
        <v>12</v>
      </c>
      <c r="X241">
        <v>0</v>
      </c>
      <c r="Y241" t="s">
        <v>18</v>
      </c>
      <c r="Z241">
        <v>0</v>
      </c>
      <c r="AA241" t="s">
        <v>18</v>
      </c>
      <c r="AB241">
        <v>40</v>
      </c>
    </row>
    <row r="242" spans="1:30" x14ac:dyDescent="0.2">
      <c r="A242">
        <v>2018</v>
      </c>
      <c r="B242">
        <v>5</v>
      </c>
      <c r="C242" s="1">
        <v>41830</v>
      </c>
      <c r="D242" s="3">
        <v>1</v>
      </c>
      <c r="E242">
        <v>7</v>
      </c>
      <c r="F242" s="4" t="s">
        <v>42</v>
      </c>
      <c r="G242">
        <v>17</v>
      </c>
      <c r="H242" s="4" t="s">
        <v>63</v>
      </c>
      <c r="I242">
        <v>11</v>
      </c>
      <c r="J242" s="6">
        <v>0.65416666666666667</v>
      </c>
      <c r="K242" s="6">
        <f>J242+TIME(0,5,0)</f>
        <v>0.65763888888888888</v>
      </c>
      <c r="L242">
        <v>23</v>
      </c>
      <c r="M242">
        <v>1</v>
      </c>
      <c r="N242">
        <v>5</v>
      </c>
      <c r="O242" s="4" t="s">
        <v>20</v>
      </c>
      <c r="P242" s="4" t="s">
        <v>0</v>
      </c>
      <c r="Q242">
        <v>276</v>
      </c>
      <c r="R242" s="8">
        <f>Q242/300</f>
        <v>0.92</v>
      </c>
      <c r="S242">
        <f>300-Q242</f>
        <v>24</v>
      </c>
      <c r="T242" s="8">
        <f>S242/300</f>
        <v>0.08</v>
      </c>
      <c r="U242">
        <v>10</v>
      </c>
      <c r="V242">
        <v>40</v>
      </c>
      <c r="W242">
        <v>1</v>
      </c>
      <c r="X242">
        <v>2</v>
      </c>
      <c r="Y242" s="4" t="s">
        <v>174</v>
      </c>
      <c r="Z242">
        <v>0</v>
      </c>
      <c r="AA242" t="s">
        <v>18</v>
      </c>
      <c r="AB242">
        <v>240</v>
      </c>
      <c r="AD242" s="4" t="s">
        <v>178</v>
      </c>
    </row>
    <row r="243" spans="1:30" x14ac:dyDescent="0.2">
      <c r="A243">
        <v>2018</v>
      </c>
      <c r="B243">
        <v>5</v>
      </c>
      <c r="C243" s="1">
        <v>41830</v>
      </c>
      <c r="D243" s="3">
        <v>1</v>
      </c>
      <c r="E243">
        <v>7</v>
      </c>
      <c r="F243" s="4" t="s">
        <v>42</v>
      </c>
      <c r="G243">
        <v>17</v>
      </c>
      <c r="H243" s="4" t="s">
        <v>63</v>
      </c>
      <c r="I243">
        <v>11</v>
      </c>
      <c r="J243" s="6">
        <v>0.65833333333333333</v>
      </c>
      <c r="K243" s="6">
        <f>J243+TIME(0,5,0)</f>
        <v>0.66180555555555554</v>
      </c>
      <c r="L243">
        <v>27</v>
      </c>
      <c r="M243">
        <v>1</v>
      </c>
      <c r="N243">
        <v>1</v>
      </c>
      <c r="O243" s="4" t="s">
        <v>20</v>
      </c>
      <c r="P243" s="4" t="s">
        <v>0</v>
      </c>
      <c r="Q243">
        <v>123</v>
      </c>
      <c r="R243" s="8">
        <f>Q243/300</f>
        <v>0.41</v>
      </c>
      <c r="S243">
        <f>300-Q243</f>
        <v>177</v>
      </c>
      <c r="T243" s="8">
        <f>S243/300</f>
        <v>0.59</v>
      </c>
      <c r="U243">
        <v>12</v>
      </c>
      <c r="V243">
        <v>100</v>
      </c>
      <c r="W243">
        <v>2</v>
      </c>
      <c r="X243">
        <v>0</v>
      </c>
      <c r="Y243" t="s">
        <v>18</v>
      </c>
      <c r="Z243">
        <v>6</v>
      </c>
      <c r="AA243" s="4" t="s">
        <v>175</v>
      </c>
      <c r="AB243">
        <v>300</v>
      </c>
    </row>
    <row r="244" spans="1:30" x14ac:dyDescent="0.2">
      <c r="A244">
        <v>2018</v>
      </c>
      <c r="B244">
        <v>5</v>
      </c>
      <c r="C244" s="1">
        <v>41830</v>
      </c>
      <c r="D244" s="3">
        <v>1</v>
      </c>
      <c r="E244">
        <v>7</v>
      </c>
      <c r="F244" s="4" t="s">
        <v>100</v>
      </c>
      <c r="G244">
        <v>15</v>
      </c>
      <c r="H244" s="4" t="s">
        <v>72</v>
      </c>
      <c r="I244">
        <v>5</v>
      </c>
      <c r="J244" s="4" t="s">
        <v>18</v>
      </c>
      <c r="K244" s="4" t="s">
        <v>18</v>
      </c>
      <c r="L244">
        <v>31</v>
      </c>
      <c r="M244">
        <v>0</v>
      </c>
      <c r="N244">
        <v>5</v>
      </c>
      <c r="O244" s="4" t="s">
        <v>20</v>
      </c>
      <c r="P244" s="4" t="s">
        <v>0</v>
      </c>
      <c r="Q244">
        <v>300</v>
      </c>
      <c r="R244" s="8">
        <f>Q244/300</f>
        <v>1</v>
      </c>
      <c r="S244">
        <f>300-Q244</f>
        <v>0</v>
      </c>
      <c r="T244" s="8">
        <f>S244/300</f>
        <v>0</v>
      </c>
      <c r="U244">
        <v>2</v>
      </c>
      <c r="V244">
        <v>60</v>
      </c>
      <c r="W244">
        <v>10</v>
      </c>
      <c r="X244">
        <v>0</v>
      </c>
      <c r="Y244" t="s">
        <v>18</v>
      </c>
      <c r="Z244">
        <v>0</v>
      </c>
      <c r="AA244" t="s">
        <v>18</v>
      </c>
      <c r="AB244">
        <v>25</v>
      </c>
    </row>
    <row r="245" spans="1:30" x14ac:dyDescent="0.2">
      <c r="A245">
        <v>2018</v>
      </c>
      <c r="B245">
        <v>5</v>
      </c>
      <c r="C245" s="1">
        <v>41830</v>
      </c>
      <c r="D245" s="3">
        <v>1</v>
      </c>
      <c r="E245">
        <v>7</v>
      </c>
      <c r="F245" s="4" t="s">
        <v>100</v>
      </c>
      <c r="G245">
        <v>15</v>
      </c>
      <c r="H245" s="4" t="s">
        <v>72</v>
      </c>
      <c r="I245">
        <v>5</v>
      </c>
      <c r="J245" s="4" t="s">
        <v>18</v>
      </c>
      <c r="K245" s="4" t="s">
        <v>18</v>
      </c>
      <c r="L245">
        <v>25</v>
      </c>
      <c r="M245">
        <v>2</v>
      </c>
      <c r="N245">
        <v>4</v>
      </c>
      <c r="O245" s="4" t="s">
        <v>20</v>
      </c>
      <c r="P245" s="4" t="s">
        <v>0</v>
      </c>
      <c r="Q245">
        <v>266</v>
      </c>
      <c r="R245" s="8">
        <f>Q245/300</f>
        <v>0.88666666666666671</v>
      </c>
      <c r="S245">
        <f>300-Q245</f>
        <v>34</v>
      </c>
      <c r="T245" s="8">
        <f>S245/300</f>
        <v>0.11333333333333333</v>
      </c>
      <c r="U245">
        <v>1</v>
      </c>
      <c r="V245">
        <v>30</v>
      </c>
      <c r="W245">
        <v>0</v>
      </c>
      <c r="X245">
        <v>0</v>
      </c>
      <c r="Y245" t="s">
        <v>18</v>
      </c>
      <c r="Z245">
        <v>0</v>
      </c>
      <c r="AA245" t="s">
        <v>18</v>
      </c>
      <c r="AB245">
        <v>4</v>
      </c>
    </row>
    <row r="246" spans="1:30" x14ac:dyDescent="0.2">
      <c r="A246">
        <v>2018</v>
      </c>
      <c r="B246">
        <v>5</v>
      </c>
      <c r="C246" s="1">
        <v>41830</v>
      </c>
      <c r="D246" s="3">
        <v>1</v>
      </c>
      <c r="E246">
        <v>7</v>
      </c>
      <c r="F246" s="4" t="s">
        <v>100</v>
      </c>
      <c r="G246">
        <v>15</v>
      </c>
      <c r="H246" s="4" t="s">
        <v>72</v>
      </c>
      <c r="I246">
        <v>5</v>
      </c>
      <c r="J246" s="4" t="s">
        <v>18</v>
      </c>
      <c r="K246" s="4" t="s">
        <v>18</v>
      </c>
      <c r="L246">
        <v>30</v>
      </c>
      <c r="M246">
        <v>0</v>
      </c>
      <c r="N246">
        <v>1.5</v>
      </c>
      <c r="O246" s="4" t="s">
        <v>20</v>
      </c>
      <c r="P246" s="4" t="s">
        <v>21</v>
      </c>
      <c r="Q246">
        <v>0</v>
      </c>
      <c r="R246" s="8">
        <f>Q246/300</f>
        <v>0</v>
      </c>
      <c r="S246">
        <f>300-Q246</f>
        <v>300</v>
      </c>
      <c r="T246" s="8">
        <f>S246/300</f>
        <v>1</v>
      </c>
      <c r="U246">
        <v>3</v>
      </c>
      <c r="V246">
        <v>80</v>
      </c>
      <c r="W246">
        <v>0</v>
      </c>
      <c r="X246">
        <v>0</v>
      </c>
      <c r="Y246" t="s">
        <v>18</v>
      </c>
      <c r="Z246">
        <v>0</v>
      </c>
      <c r="AA246" t="s">
        <v>18</v>
      </c>
      <c r="AB246">
        <v>16</v>
      </c>
    </row>
    <row r="247" spans="1:30" x14ac:dyDescent="0.2">
      <c r="A247">
        <v>2018</v>
      </c>
      <c r="B247">
        <v>5</v>
      </c>
      <c r="C247" s="1">
        <v>41830</v>
      </c>
      <c r="D247" s="3">
        <v>1</v>
      </c>
      <c r="E247">
        <v>7</v>
      </c>
      <c r="F247" s="4" t="s">
        <v>100</v>
      </c>
      <c r="G247">
        <v>17</v>
      </c>
      <c r="H247" s="4" t="s">
        <v>63</v>
      </c>
      <c r="I247">
        <v>10</v>
      </c>
      <c r="J247" s="4" t="s">
        <v>18</v>
      </c>
      <c r="K247" s="4" t="s">
        <v>18</v>
      </c>
      <c r="L247">
        <v>28</v>
      </c>
      <c r="M247">
        <v>0</v>
      </c>
      <c r="N247">
        <v>2.2999999999999998</v>
      </c>
      <c r="O247" s="4" t="s">
        <v>20</v>
      </c>
      <c r="P247" s="4" t="s">
        <v>0</v>
      </c>
      <c r="Q247">
        <v>300</v>
      </c>
      <c r="R247" s="8">
        <f>Q247/300</f>
        <v>1</v>
      </c>
      <c r="S247">
        <f>300-Q247</f>
        <v>0</v>
      </c>
      <c r="T247" s="8">
        <f>S247/300</f>
        <v>0</v>
      </c>
      <c r="U247">
        <v>4</v>
      </c>
      <c r="V247">
        <v>100</v>
      </c>
      <c r="W247">
        <v>1</v>
      </c>
      <c r="X247">
        <v>0</v>
      </c>
      <c r="Y247" t="s">
        <v>18</v>
      </c>
      <c r="Z247">
        <v>0</v>
      </c>
      <c r="AA247" t="s">
        <v>18</v>
      </c>
      <c r="AB247">
        <v>25</v>
      </c>
      <c r="AC247" s="4" t="s">
        <v>156</v>
      </c>
    </row>
    <row r="248" spans="1:30" x14ac:dyDescent="0.2">
      <c r="A248">
        <v>2018</v>
      </c>
      <c r="B248">
        <v>5</v>
      </c>
      <c r="C248" s="1">
        <v>41830</v>
      </c>
      <c r="D248" s="3">
        <v>1</v>
      </c>
      <c r="E248">
        <v>7</v>
      </c>
      <c r="F248" s="4" t="s">
        <v>100</v>
      </c>
      <c r="G248">
        <v>17</v>
      </c>
      <c r="H248" s="4" t="s">
        <v>63</v>
      </c>
      <c r="I248">
        <v>10</v>
      </c>
      <c r="J248" s="4" t="s">
        <v>18</v>
      </c>
      <c r="K248" s="4" t="s">
        <v>18</v>
      </c>
      <c r="L248">
        <v>30</v>
      </c>
      <c r="M248">
        <v>0</v>
      </c>
      <c r="N248">
        <v>1</v>
      </c>
      <c r="O248" s="4" t="s">
        <v>20</v>
      </c>
      <c r="P248" s="4" t="s">
        <v>0</v>
      </c>
      <c r="Q248">
        <v>300</v>
      </c>
      <c r="R248" s="8">
        <f>Q248/300</f>
        <v>1</v>
      </c>
      <c r="S248">
        <f>300-Q248</f>
        <v>0</v>
      </c>
      <c r="T248" s="8">
        <f>S248/300</f>
        <v>0</v>
      </c>
      <c r="U248">
        <v>10</v>
      </c>
      <c r="V248">
        <v>120</v>
      </c>
      <c r="W248">
        <v>4</v>
      </c>
      <c r="X248">
        <v>0</v>
      </c>
      <c r="Y248" t="s">
        <v>18</v>
      </c>
      <c r="Z248">
        <v>0</v>
      </c>
      <c r="AA248" t="s">
        <v>18</v>
      </c>
      <c r="AB248">
        <v>150</v>
      </c>
    </row>
    <row r="249" spans="1:30" x14ac:dyDescent="0.2">
      <c r="A249">
        <v>2018</v>
      </c>
      <c r="B249">
        <v>5</v>
      </c>
      <c r="C249" s="1">
        <v>41830</v>
      </c>
      <c r="D249" s="3">
        <v>1</v>
      </c>
      <c r="E249">
        <v>7</v>
      </c>
      <c r="F249" s="4" t="s">
        <v>100</v>
      </c>
      <c r="G249">
        <v>17</v>
      </c>
      <c r="H249" s="4" t="s">
        <v>63</v>
      </c>
      <c r="I249">
        <v>10</v>
      </c>
      <c r="J249" s="4" t="s">
        <v>18</v>
      </c>
      <c r="K249" s="4" t="s">
        <v>18</v>
      </c>
      <c r="L249">
        <v>28</v>
      </c>
      <c r="M249">
        <v>2</v>
      </c>
      <c r="N249">
        <v>5</v>
      </c>
      <c r="O249" s="4" t="s">
        <v>20</v>
      </c>
      <c r="P249" s="4" t="s">
        <v>0</v>
      </c>
      <c r="Q249">
        <v>300</v>
      </c>
      <c r="R249" s="8">
        <f>Q249/300</f>
        <v>1</v>
      </c>
      <c r="S249">
        <f>300-Q249</f>
        <v>0</v>
      </c>
      <c r="T249" s="8">
        <f>S249/300</f>
        <v>0</v>
      </c>
      <c r="U249">
        <v>9</v>
      </c>
      <c r="V249">
        <v>300</v>
      </c>
      <c r="W249">
        <v>5</v>
      </c>
      <c r="X249">
        <v>0</v>
      </c>
      <c r="Y249" t="s">
        <v>18</v>
      </c>
      <c r="Z249">
        <v>0</v>
      </c>
      <c r="AA249" t="s">
        <v>18</v>
      </c>
      <c r="AB249">
        <v>25</v>
      </c>
    </row>
    <row r="250" spans="1:30" x14ac:dyDescent="0.2">
      <c r="A250">
        <v>2018</v>
      </c>
      <c r="B250">
        <v>5</v>
      </c>
      <c r="C250" s="1">
        <v>41830</v>
      </c>
      <c r="D250" s="3">
        <v>1</v>
      </c>
      <c r="E250">
        <v>7</v>
      </c>
      <c r="F250" s="4" t="s">
        <v>100</v>
      </c>
      <c r="G250">
        <v>16</v>
      </c>
      <c r="H250" s="4" t="s">
        <v>64</v>
      </c>
      <c r="I250">
        <v>12</v>
      </c>
      <c r="J250" s="4" t="s">
        <v>18</v>
      </c>
      <c r="K250" s="4" t="s">
        <v>18</v>
      </c>
      <c r="L250">
        <v>29</v>
      </c>
      <c r="M250">
        <v>0</v>
      </c>
      <c r="N250">
        <v>1</v>
      </c>
      <c r="O250" s="4" t="s">
        <v>20</v>
      </c>
      <c r="P250" s="4" t="s">
        <v>21</v>
      </c>
      <c r="Q250">
        <v>248</v>
      </c>
      <c r="R250" s="8">
        <f>Q250/300</f>
        <v>0.82666666666666666</v>
      </c>
      <c r="S250">
        <f>300-Q250</f>
        <v>52</v>
      </c>
      <c r="T250" s="8">
        <f>S250/300</f>
        <v>0.17333333333333334</v>
      </c>
      <c r="U250">
        <v>3</v>
      </c>
      <c r="V250">
        <v>60</v>
      </c>
      <c r="W250">
        <v>4</v>
      </c>
      <c r="X250">
        <v>0</v>
      </c>
      <c r="Y250" t="s">
        <v>18</v>
      </c>
      <c r="Z250">
        <v>0</v>
      </c>
      <c r="AA250" t="s">
        <v>18</v>
      </c>
      <c r="AB250">
        <v>25</v>
      </c>
    </row>
    <row r="251" spans="1:30" x14ac:dyDescent="0.2">
      <c r="A251">
        <v>2018</v>
      </c>
      <c r="B251">
        <v>5</v>
      </c>
      <c r="C251" s="1">
        <v>41830</v>
      </c>
      <c r="D251" s="3">
        <v>1</v>
      </c>
      <c r="E251">
        <v>7</v>
      </c>
      <c r="F251" s="4" t="s">
        <v>100</v>
      </c>
      <c r="G251">
        <v>16</v>
      </c>
      <c r="H251" s="4" t="s">
        <v>64</v>
      </c>
      <c r="I251">
        <v>12</v>
      </c>
      <c r="J251" s="4" t="s">
        <v>18</v>
      </c>
      <c r="K251" s="4" t="s">
        <v>18</v>
      </c>
      <c r="L251">
        <v>30</v>
      </c>
      <c r="M251">
        <v>0</v>
      </c>
      <c r="N251">
        <v>5</v>
      </c>
      <c r="O251" s="4" t="s">
        <v>20</v>
      </c>
      <c r="P251" s="4" t="s">
        <v>0</v>
      </c>
      <c r="Q251">
        <v>197</v>
      </c>
      <c r="R251" s="8">
        <f>Q251/300</f>
        <v>0.65666666666666662</v>
      </c>
      <c r="S251">
        <f>300-Q251</f>
        <v>103</v>
      </c>
      <c r="T251" s="8">
        <f>S251/300</f>
        <v>0.34333333333333332</v>
      </c>
      <c r="U251">
        <v>10</v>
      </c>
      <c r="V251">
        <v>700</v>
      </c>
      <c r="W251">
        <v>4</v>
      </c>
      <c r="X251">
        <v>0</v>
      </c>
      <c r="Y251" t="s">
        <v>18</v>
      </c>
      <c r="Z251">
        <v>0</v>
      </c>
      <c r="AA251" t="s">
        <v>18</v>
      </c>
      <c r="AB251">
        <v>900</v>
      </c>
      <c r="AC251" s="4" t="s">
        <v>187</v>
      </c>
    </row>
    <row r="252" spans="1:30" x14ac:dyDescent="0.2">
      <c r="A252">
        <v>2018</v>
      </c>
      <c r="B252">
        <v>5</v>
      </c>
      <c r="C252" s="1">
        <v>41830</v>
      </c>
      <c r="D252" s="3">
        <v>1</v>
      </c>
      <c r="E252">
        <v>7</v>
      </c>
      <c r="F252" s="4" t="s">
        <v>100</v>
      </c>
      <c r="G252">
        <v>16</v>
      </c>
      <c r="H252" s="4" t="s">
        <v>64</v>
      </c>
      <c r="I252">
        <v>12</v>
      </c>
      <c r="J252" s="4" t="s">
        <v>18</v>
      </c>
      <c r="K252" s="4" t="s">
        <v>18</v>
      </c>
      <c r="L252">
        <v>20</v>
      </c>
      <c r="M252">
        <v>0</v>
      </c>
      <c r="N252">
        <v>3</v>
      </c>
      <c r="O252" s="4" t="s">
        <v>20</v>
      </c>
      <c r="P252" s="4" t="s">
        <v>0</v>
      </c>
      <c r="Q252">
        <v>300</v>
      </c>
      <c r="R252" s="8">
        <f>Q252/300</f>
        <v>1</v>
      </c>
      <c r="S252">
        <f>300-Q252</f>
        <v>0</v>
      </c>
      <c r="T252" s="8">
        <f>S252/300</f>
        <v>0</v>
      </c>
      <c r="U252">
        <v>1</v>
      </c>
      <c r="V252">
        <v>30</v>
      </c>
      <c r="W252">
        <v>3</v>
      </c>
      <c r="X252">
        <v>0</v>
      </c>
      <c r="Y252" t="s">
        <v>18</v>
      </c>
      <c r="Z252">
        <v>0</v>
      </c>
      <c r="AA252" t="s">
        <v>18</v>
      </c>
      <c r="AB252">
        <v>4</v>
      </c>
    </row>
    <row r="253" spans="1:30" x14ac:dyDescent="0.2">
      <c r="A253">
        <v>2018</v>
      </c>
      <c r="B253">
        <v>5</v>
      </c>
      <c r="C253" s="1">
        <v>41830</v>
      </c>
      <c r="D253" s="3">
        <v>1</v>
      </c>
      <c r="E253">
        <v>7</v>
      </c>
      <c r="F253" s="4" t="s">
        <v>100</v>
      </c>
      <c r="G253">
        <v>18</v>
      </c>
      <c r="H253" s="4" t="s">
        <v>72</v>
      </c>
      <c r="I253">
        <v>7</v>
      </c>
      <c r="J253" s="4" t="s">
        <v>18</v>
      </c>
      <c r="K253" s="4" t="s">
        <v>18</v>
      </c>
      <c r="L253" s="4" t="s">
        <v>18</v>
      </c>
      <c r="M253">
        <v>0</v>
      </c>
      <c r="N253">
        <v>3</v>
      </c>
      <c r="O253" s="4" t="s">
        <v>20</v>
      </c>
      <c r="P253" s="4" t="s">
        <v>0</v>
      </c>
      <c r="Q253">
        <v>292</v>
      </c>
      <c r="R253" s="8">
        <f>Q253/300</f>
        <v>0.97333333333333338</v>
      </c>
      <c r="S253">
        <f>300-Q253</f>
        <v>8</v>
      </c>
      <c r="T253" s="8">
        <f>S253/300</f>
        <v>2.6666666666666668E-2</v>
      </c>
      <c r="U253">
        <v>3</v>
      </c>
      <c r="V253">
        <v>80</v>
      </c>
      <c r="W253">
        <v>0</v>
      </c>
      <c r="X253">
        <v>1</v>
      </c>
      <c r="Y253">
        <v>29</v>
      </c>
      <c r="Z253">
        <v>0</v>
      </c>
      <c r="AA253" t="s">
        <v>18</v>
      </c>
      <c r="AB253">
        <v>15</v>
      </c>
      <c r="AC253" s="4" t="s">
        <v>188</v>
      </c>
    </row>
    <row r="254" spans="1:30" x14ac:dyDescent="0.2">
      <c r="A254">
        <v>2018</v>
      </c>
      <c r="B254">
        <v>5</v>
      </c>
      <c r="C254" s="1">
        <v>41830</v>
      </c>
      <c r="D254" s="3">
        <v>1</v>
      </c>
      <c r="E254">
        <v>7</v>
      </c>
      <c r="F254" s="4" t="s">
        <v>100</v>
      </c>
      <c r="G254">
        <v>18</v>
      </c>
      <c r="H254" s="4" t="s">
        <v>72</v>
      </c>
      <c r="I254">
        <v>7</v>
      </c>
      <c r="J254" s="4" t="s">
        <v>18</v>
      </c>
      <c r="K254" s="4" t="s">
        <v>18</v>
      </c>
      <c r="L254">
        <v>22</v>
      </c>
      <c r="M254">
        <v>0</v>
      </c>
      <c r="N254">
        <v>2</v>
      </c>
      <c r="O254" s="4" t="s">
        <v>20</v>
      </c>
      <c r="P254" s="4" t="s">
        <v>0</v>
      </c>
      <c r="Q254">
        <v>79</v>
      </c>
      <c r="R254" s="8">
        <f>Q254/300</f>
        <v>0.26333333333333331</v>
      </c>
      <c r="S254">
        <f>300-Q254</f>
        <v>221</v>
      </c>
      <c r="T254" s="8">
        <f>S254/300</f>
        <v>0.73666666666666669</v>
      </c>
      <c r="U254">
        <v>3</v>
      </c>
      <c r="V254">
        <v>50</v>
      </c>
      <c r="W254">
        <v>0</v>
      </c>
      <c r="X254">
        <v>0</v>
      </c>
      <c r="Y254" t="s">
        <v>18</v>
      </c>
      <c r="Z254">
        <v>0</v>
      </c>
      <c r="AA254" t="s">
        <v>18</v>
      </c>
      <c r="AB254">
        <v>15</v>
      </c>
      <c r="AC254" s="4" t="s">
        <v>132</v>
      </c>
    </row>
    <row r="255" spans="1:30" x14ac:dyDescent="0.2">
      <c r="A255">
        <v>2018</v>
      </c>
      <c r="B255">
        <v>5</v>
      </c>
      <c r="C255" s="1">
        <v>41830</v>
      </c>
      <c r="D255" s="3">
        <v>1</v>
      </c>
      <c r="E255">
        <v>7</v>
      </c>
      <c r="F255" s="4" t="s">
        <v>100</v>
      </c>
      <c r="G255">
        <v>18</v>
      </c>
      <c r="H255" s="4" t="s">
        <v>72</v>
      </c>
      <c r="I255">
        <v>7</v>
      </c>
      <c r="J255" s="4" t="s">
        <v>18</v>
      </c>
      <c r="K255" s="4" t="s">
        <v>18</v>
      </c>
      <c r="L255">
        <v>31</v>
      </c>
      <c r="M255">
        <v>0</v>
      </c>
      <c r="N255">
        <v>5</v>
      </c>
      <c r="O255" s="4" t="s">
        <v>20</v>
      </c>
      <c r="P255" s="4" t="s">
        <v>0</v>
      </c>
      <c r="Q255">
        <v>156</v>
      </c>
      <c r="R255" s="8">
        <f>Q255/300</f>
        <v>0.52</v>
      </c>
      <c r="S255">
        <f>300-Q255</f>
        <v>144</v>
      </c>
      <c r="T255" s="8">
        <f>S255/300</f>
        <v>0.48</v>
      </c>
      <c r="U255">
        <v>5</v>
      </c>
      <c r="V255">
        <v>120</v>
      </c>
      <c r="W255">
        <v>2</v>
      </c>
      <c r="X255">
        <v>0</v>
      </c>
      <c r="Y255" t="s">
        <v>18</v>
      </c>
      <c r="Z255">
        <v>0</v>
      </c>
      <c r="AA255" t="s">
        <v>18</v>
      </c>
      <c r="AB255">
        <v>25</v>
      </c>
      <c r="AC255" s="4" t="s">
        <v>23</v>
      </c>
    </row>
    <row r="256" spans="1:30" x14ac:dyDescent="0.2">
      <c r="A256">
        <v>2018</v>
      </c>
      <c r="B256">
        <v>5</v>
      </c>
      <c r="C256" s="1">
        <v>41848</v>
      </c>
      <c r="D256" s="3">
        <v>4</v>
      </c>
      <c r="E256">
        <v>24</v>
      </c>
      <c r="F256" s="4" t="s">
        <v>42</v>
      </c>
      <c r="G256">
        <v>7</v>
      </c>
      <c r="H256" s="4" t="s">
        <v>64</v>
      </c>
      <c r="I256">
        <v>4</v>
      </c>
      <c r="J256" s="6">
        <v>0.45069444444444445</v>
      </c>
      <c r="K256" s="6">
        <f>J256+TIME(0,5,0)</f>
        <v>0.45416666666666666</v>
      </c>
      <c r="L256">
        <v>20</v>
      </c>
      <c r="M256">
        <v>1</v>
      </c>
      <c r="N256">
        <v>1</v>
      </c>
      <c r="O256" s="4" t="s">
        <v>20</v>
      </c>
      <c r="P256" s="4" t="s">
        <v>0</v>
      </c>
      <c r="Q256">
        <v>300</v>
      </c>
      <c r="R256" s="8">
        <f>Q256/300</f>
        <v>1</v>
      </c>
      <c r="S256">
        <f>300-Q256</f>
        <v>0</v>
      </c>
      <c r="T256" s="8">
        <f>S256/300</f>
        <v>0</v>
      </c>
      <c r="U256">
        <v>13</v>
      </c>
      <c r="V256">
        <v>150</v>
      </c>
      <c r="W256">
        <v>1</v>
      </c>
      <c r="X256">
        <v>0</v>
      </c>
      <c r="Y256" t="s">
        <v>18</v>
      </c>
      <c r="Z256">
        <v>0</v>
      </c>
      <c r="AA256" t="s">
        <v>18</v>
      </c>
      <c r="AB256">
        <v>60</v>
      </c>
    </row>
    <row r="257" spans="1:30" x14ac:dyDescent="0.2">
      <c r="A257">
        <v>2018</v>
      </c>
      <c r="B257">
        <v>5</v>
      </c>
      <c r="C257" s="1">
        <v>41848</v>
      </c>
      <c r="D257" s="3">
        <v>4</v>
      </c>
      <c r="E257">
        <v>24</v>
      </c>
      <c r="F257" s="4" t="s">
        <v>42</v>
      </c>
      <c r="G257">
        <v>7</v>
      </c>
      <c r="H257" s="4" t="s">
        <v>64</v>
      </c>
      <c r="I257">
        <v>4</v>
      </c>
      <c r="J257" s="6">
        <v>0.45555555555555555</v>
      </c>
      <c r="K257" s="6">
        <f>J257+TIME(0,5,0)</f>
        <v>0.45902777777777776</v>
      </c>
      <c r="L257">
        <v>27</v>
      </c>
      <c r="M257">
        <v>0</v>
      </c>
      <c r="N257">
        <v>3</v>
      </c>
      <c r="O257" s="4" t="s">
        <v>20</v>
      </c>
      <c r="P257" s="4" t="s">
        <v>0</v>
      </c>
      <c r="Q257">
        <v>246</v>
      </c>
      <c r="R257" s="8">
        <f>Q257/300</f>
        <v>0.82</v>
      </c>
      <c r="S257">
        <f>300-Q257</f>
        <v>54</v>
      </c>
      <c r="T257" s="8">
        <f>S257/300</f>
        <v>0.18</v>
      </c>
      <c r="U257">
        <v>7</v>
      </c>
      <c r="V257">
        <v>800</v>
      </c>
      <c r="W257">
        <v>3</v>
      </c>
      <c r="X257">
        <v>0</v>
      </c>
      <c r="Y257" t="s">
        <v>18</v>
      </c>
      <c r="Z257">
        <v>0</v>
      </c>
      <c r="AA257" t="s">
        <v>18</v>
      </c>
      <c r="AB257">
        <v>160</v>
      </c>
    </row>
    <row r="258" spans="1:30" x14ac:dyDescent="0.2">
      <c r="A258">
        <v>2018</v>
      </c>
      <c r="B258">
        <v>5</v>
      </c>
      <c r="C258" s="1">
        <v>41848</v>
      </c>
      <c r="D258" s="3">
        <v>4</v>
      </c>
      <c r="E258">
        <v>24</v>
      </c>
      <c r="F258" s="4" t="s">
        <v>42</v>
      </c>
      <c r="G258">
        <v>7</v>
      </c>
      <c r="H258" s="4" t="s">
        <v>64</v>
      </c>
      <c r="I258">
        <v>4</v>
      </c>
      <c r="J258" s="6">
        <v>0.4604166666666667</v>
      </c>
      <c r="K258" s="6">
        <f>J258+TIME(0,5,0)</f>
        <v>0.46388888888888891</v>
      </c>
      <c r="L258">
        <v>29</v>
      </c>
      <c r="M258">
        <v>0</v>
      </c>
      <c r="N258">
        <v>3</v>
      </c>
      <c r="O258" s="4" t="s">
        <v>20</v>
      </c>
      <c r="P258" s="4" t="s">
        <v>0</v>
      </c>
      <c r="Q258">
        <v>300</v>
      </c>
      <c r="R258" s="8">
        <f>Q258/300</f>
        <v>1</v>
      </c>
      <c r="S258">
        <f>300-Q258</f>
        <v>0</v>
      </c>
      <c r="T258" s="8">
        <f>S258/300</f>
        <v>0</v>
      </c>
      <c r="U258">
        <v>7</v>
      </c>
      <c r="V258">
        <v>150</v>
      </c>
      <c r="W258">
        <v>6</v>
      </c>
      <c r="X258">
        <v>0</v>
      </c>
      <c r="Y258" t="s">
        <v>18</v>
      </c>
      <c r="Z258">
        <v>0</v>
      </c>
      <c r="AA258" t="s">
        <v>18</v>
      </c>
      <c r="AB258">
        <v>36</v>
      </c>
    </row>
    <row r="259" spans="1:30" x14ac:dyDescent="0.2">
      <c r="A259">
        <v>2018</v>
      </c>
      <c r="B259">
        <v>5</v>
      </c>
      <c r="C259" s="1">
        <v>41848</v>
      </c>
      <c r="D259" s="3">
        <v>4</v>
      </c>
      <c r="E259">
        <v>24</v>
      </c>
      <c r="F259" s="4" t="s">
        <v>42</v>
      </c>
      <c r="G259">
        <v>18</v>
      </c>
      <c r="H259" s="4" t="s">
        <v>72</v>
      </c>
      <c r="I259">
        <v>3</v>
      </c>
      <c r="J259" s="6">
        <v>0.63888888888888895</v>
      </c>
      <c r="K259" s="6">
        <f>J259+TIME(0,5,0)</f>
        <v>0.64236111111111116</v>
      </c>
      <c r="L259">
        <v>29</v>
      </c>
      <c r="M259">
        <v>0</v>
      </c>
      <c r="N259">
        <v>2</v>
      </c>
      <c r="O259" s="4" t="s">
        <v>20</v>
      </c>
      <c r="P259" s="4" t="s">
        <v>21</v>
      </c>
      <c r="Q259">
        <v>11</v>
      </c>
      <c r="R259" s="8">
        <f>Q259/300</f>
        <v>3.6666666666666667E-2</v>
      </c>
      <c r="S259">
        <f>300-Q259</f>
        <v>289</v>
      </c>
      <c r="T259" s="8">
        <f>S259/300</f>
        <v>0.96333333333333337</v>
      </c>
      <c r="U259">
        <v>8</v>
      </c>
      <c r="V259">
        <v>450</v>
      </c>
      <c r="W259">
        <v>0</v>
      </c>
      <c r="X259">
        <v>0</v>
      </c>
      <c r="Y259" t="s">
        <v>18</v>
      </c>
      <c r="Z259">
        <v>0</v>
      </c>
      <c r="AA259" t="s">
        <v>18</v>
      </c>
      <c r="AB259">
        <v>180</v>
      </c>
    </row>
    <row r="260" spans="1:30" x14ac:dyDescent="0.2">
      <c r="A260">
        <v>2018</v>
      </c>
      <c r="B260">
        <v>5</v>
      </c>
      <c r="C260" s="1">
        <v>41848</v>
      </c>
      <c r="D260" s="3">
        <v>4</v>
      </c>
      <c r="E260">
        <v>24</v>
      </c>
      <c r="F260" s="4" t="s">
        <v>42</v>
      </c>
      <c r="G260">
        <v>18</v>
      </c>
      <c r="H260" s="4" t="s">
        <v>72</v>
      </c>
      <c r="I260">
        <v>3</v>
      </c>
      <c r="J260" s="6">
        <v>0.6430555555555556</v>
      </c>
      <c r="K260" s="6">
        <f>J260+TIME(0,5,0)</f>
        <v>0.64652777777777781</v>
      </c>
      <c r="L260">
        <v>25</v>
      </c>
      <c r="M260">
        <v>0</v>
      </c>
      <c r="N260">
        <v>3</v>
      </c>
      <c r="O260" s="4" t="s">
        <v>53</v>
      </c>
      <c r="P260" s="4" t="s">
        <v>0</v>
      </c>
      <c r="Q260">
        <v>300</v>
      </c>
      <c r="R260" s="8">
        <f>Q260/300</f>
        <v>1</v>
      </c>
      <c r="S260">
        <f>300-Q260</f>
        <v>0</v>
      </c>
      <c r="T260" s="8">
        <f>S260/300</f>
        <v>0</v>
      </c>
      <c r="U260">
        <v>3</v>
      </c>
      <c r="V260">
        <v>75</v>
      </c>
      <c r="W260">
        <v>10</v>
      </c>
      <c r="X260">
        <v>0</v>
      </c>
      <c r="Y260" t="s">
        <v>18</v>
      </c>
      <c r="Z260">
        <v>0</v>
      </c>
      <c r="AA260" t="s">
        <v>18</v>
      </c>
      <c r="AB260">
        <v>15</v>
      </c>
    </row>
    <row r="261" spans="1:30" x14ac:dyDescent="0.2">
      <c r="A261">
        <v>2018</v>
      </c>
      <c r="B261">
        <v>5</v>
      </c>
      <c r="C261" s="1">
        <v>41848</v>
      </c>
      <c r="D261" s="3">
        <v>4</v>
      </c>
      <c r="E261">
        <v>24</v>
      </c>
      <c r="F261" s="4" t="s">
        <v>42</v>
      </c>
      <c r="G261">
        <v>18</v>
      </c>
      <c r="H261" s="4" t="s">
        <v>72</v>
      </c>
      <c r="I261">
        <v>3</v>
      </c>
      <c r="J261" s="6">
        <v>0.6479166666666667</v>
      </c>
      <c r="K261" s="6">
        <f>J261+TIME(0,5,0)</f>
        <v>0.65138888888888891</v>
      </c>
      <c r="L261">
        <v>30</v>
      </c>
      <c r="M261">
        <v>0</v>
      </c>
      <c r="N261">
        <v>2</v>
      </c>
      <c r="O261" s="4" t="s">
        <v>53</v>
      </c>
      <c r="P261" s="4" t="s">
        <v>21</v>
      </c>
      <c r="Q261">
        <v>0</v>
      </c>
      <c r="R261" s="8">
        <f>Q261/300</f>
        <v>0</v>
      </c>
      <c r="S261">
        <f>300-Q261</f>
        <v>300</v>
      </c>
      <c r="T261" s="8">
        <f>S261/300</f>
        <v>1</v>
      </c>
      <c r="U261">
        <v>2</v>
      </c>
      <c r="V261">
        <v>20</v>
      </c>
      <c r="W261">
        <v>0</v>
      </c>
      <c r="X261">
        <v>0</v>
      </c>
      <c r="Y261" t="s">
        <v>18</v>
      </c>
      <c r="Z261">
        <v>0</v>
      </c>
      <c r="AA261" t="s">
        <v>18</v>
      </c>
      <c r="AB261">
        <v>2</v>
      </c>
      <c r="AD261" s="4" t="s">
        <v>193</v>
      </c>
    </row>
    <row r="262" spans="1:30" x14ac:dyDescent="0.2">
      <c r="A262">
        <v>2018</v>
      </c>
      <c r="B262">
        <v>5</v>
      </c>
      <c r="C262" s="1">
        <v>41848</v>
      </c>
      <c r="D262" s="3">
        <v>4</v>
      </c>
      <c r="E262">
        <v>24</v>
      </c>
      <c r="F262" s="4" t="s">
        <v>42</v>
      </c>
      <c r="G262">
        <v>17</v>
      </c>
      <c r="H262" s="4" t="s">
        <v>63</v>
      </c>
      <c r="I262">
        <v>7</v>
      </c>
      <c r="J262" s="6">
        <v>0.65486111111111112</v>
      </c>
      <c r="K262" s="6">
        <f>J262+TIME(0,5,0)</f>
        <v>0.65833333333333333</v>
      </c>
      <c r="L262">
        <v>28</v>
      </c>
      <c r="M262">
        <v>0</v>
      </c>
      <c r="N262">
        <v>1</v>
      </c>
      <c r="O262" s="4" t="s">
        <v>20</v>
      </c>
      <c r="P262" s="4" t="s">
        <v>0</v>
      </c>
      <c r="Q262">
        <v>211</v>
      </c>
      <c r="R262" s="8">
        <f>Q262/300</f>
        <v>0.70333333333333337</v>
      </c>
      <c r="S262">
        <f>300-Q262</f>
        <v>89</v>
      </c>
      <c r="T262" s="8">
        <f>S262/300</f>
        <v>0.29666666666666669</v>
      </c>
      <c r="U262">
        <v>8</v>
      </c>
      <c r="V262">
        <v>150</v>
      </c>
      <c r="W262">
        <v>4</v>
      </c>
      <c r="X262">
        <v>0</v>
      </c>
      <c r="Y262" t="s">
        <v>18</v>
      </c>
      <c r="Z262">
        <v>0</v>
      </c>
      <c r="AA262" t="s">
        <v>18</v>
      </c>
      <c r="AB262">
        <v>60</v>
      </c>
    </row>
    <row r="263" spans="1:30" x14ac:dyDescent="0.2">
      <c r="A263">
        <v>2018</v>
      </c>
      <c r="B263">
        <v>5</v>
      </c>
      <c r="C263" s="1">
        <v>41848</v>
      </c>
      <c r="D263" s="3">
        <v>4</v>
      </c>
      <c r="E263">
        <v>24</v>
      </c>
      <c r="F263" s="4" t="s">
        <v>42</v>
      </c>
      <c r="G263">
        <v>17</v>
      </c>
      <c r="H263" s="4" t="s">
        <v>63</v>
      </c>
      <c r="I263">
        <v>7</v>
      </c>
      <c r="J263" s="6">
        <v>0.65972222222222221</v>
      </c>
      <c r="K263" s="6">
        <f>J263+TIME(0,5,0)</f>
        <v>0.66319444444444442</v>
      </c>
      <c r="L263">
        <v>28</v>
      </c>
      <c r="M263">
        <v>0</v>
      </c>
      <c r="N263">
        <v>4</v>
      </c>
      <c r="O263" s="4" t="s">
        <v>20</v>
      </c>
      <c r="P263" s="4" t="s">
        <v>0</v>
      </c>
      <c r="Q263">
        <v>246</v>
      </c>
      <c r="R263" s="8">
        <f>Q263/300</f>
        <v>0.82</v>
      </c>
      <c r="S263">
        <f>300-Q263</f>
        <v>54</v>
      </c>
      <c r="T263" s="8">
        <f>S263/300</f>
        <v>0.18</v>
      </c>
      <c r="U263">
        <v>11</v>
      </c>
      <c r="V263">
        <v>200</v>
      </c>
      <c r="W263">
        <v>0</v>
      </c>
      <c r="X263">
        <v>0</v>
      </c>
      <c r="Y263" t="s">
        <v>18</v>
      </c>
      <c r="Z263">
        <v>0</v>
      </c>
      <c r="AA263" t="s">
        <v>18</v>
      </c>
      <c r="AB263">
        <v>50</v>
      </c>
    </row>
    <row r="264" spans="1:30" x14ac:dyDescent="0.2">
      <c r="A264">
        <v>2018</v>
      </c>
      <c r="B264">
        <v>5</v>
      </c>
      <c r="C264" s="1">
        <v>41848</v>
      </c>
      <c r="D264" s="3">
        <v>4</v>
      </c>
      <c r="E264">
        <v>24</v>
      </c>
      <c r="F264" s="4" t="s">
        <v>42</v>
      </c>
      <c r="G264">
        <v>17</v>
      </c>
      <c r="H264" s="4" t="s">
        <v>63</v>
      </c>
      <c r="I264">
        <v>7</v>
      </c>
      <c r="J264" s="6">
        <v>0.66319444444444442</v>
      </c>
      <c r="K264" s="6">
        <f>J264+TIME(0,5,0)</f>
        <v>0.66666666666666663</v>
      </c>
      <c r="L264">
        <v>27</v>
      </c>
      <c r="M264">
        <v>0</v>
      </c>
      <c r="N264">
        <v>1</v>
      </c>
      <c r="O264" s="4" t="s">
        <v>20</v>
      </c>
      <c r="P264" s="4" t="s">
        <v>0</v>
      </c>
      <c r="Q264">
        <v>213</v>
      </c>
      <c r="R264" s="8">
        <f>Q264/300</f>
        <v>0.71</v>
      </c>
      <c r="S264">
        <f>300-Q264</f>
        <v>87</v>
      </c>
      <c r="T264" s="8">
        <f>S264/300</f>
        <v>0.28999999999999998</v>
      </c>
      <c r="U264">
        <v>12</v>
      </c>
      <c r="V264">
        <v>300</v>
      </c>
      <c r="W264">
        <v>4</v>
      </c>
      <c r="X264">
        <v>0</v>
      </c>
      <c r="Y264" t="s">
        <v>18</v>
      </c>
      <c r="Z264">
        <v>0</v>
      </c>
      <c r="AA264" t="s">
        <v>18</v>
      </c>
      <c r="AB264">
        <v>150</v>
      </c>
    </row>
    <row r="265" spans="1:30" x14ac:dyDescent="0.2">
      <c r="A265">
        <v>2018</v>
      </c>
      <c r="B265">
        <v>5</v>
      </c>
      <c r="C265" s="1">
        <v>41848</v>
      </c>
      <c r="D265" s="3">
        <v>4</v>
      </c>
      <c r="E265">
        <v>24</v>
      </c>
      <c r="F265" s="4" t="s">
        <v>42</v>
      </c>
      <c r="G265">
        <v>16</v>
      </c>
      <c r="H265" s="4" t="s">
        <v>64</v>
      </c>
      <c r="I265">
        <v>7</v>
      </c>
      <c r="J265" s="14">
        <v>0.67083333333333339</v>
      </c>
      <c r="K265" s="6">
        <f>J265+TIME(0,5,0)</f>
        <v>0.6743055555555556</v>
      </c>
      <c r="L265">
        <v>30</v>
      </c>
      <c r="M265">
        <v>1</v>
      </c>
      <c r="N265">
        <v>4</v>
      </c>
      <c r="O265" s="4" t="s">
        <v>20</v>
      </c>
      <c r="P265" s="4" t="s">
        <v>0</v>
      </c>
      <c r="Q265">
        <v>291</v>
      </c>
      <c r="R265" s="8">
        <f>Q265/300</f>
        <v>0.97</v>
      </c>
      <c r="S265">
        <f>300-Q265</f>
        <v>9</v>
      </c>
      <c r="T265" s="8">
        <f>S265/300</f>
        <v>0.03</v>
      </c>
      <c r="U265">
        <v>9</v>
      </c>
      <c r="V265">
        <v>350</v>
      </c>
      <c r="W265">
        <v>0</v>
      </c>
      <c r="X265">
        <v>4</v>
      </c>
      <c r="Y265" s="4" t="s">
        <v>189</v>
      </c>
      <c r="Z265">
        <v>0</v>
      </c>
      <c r="AA265" t="s">
        <v>18</v>
      </c>
      <c r="AB265">
        <v>125</v>
      </c>
    </row>
    <row r="266" spans="1:30" x14ac:dyDescent="0.2">
      <c r="A266">
        <v>2018</v>
      </c>
      <c r="B266">
        <v>5</v>
      </c>
      <c r="C266" s="1">
        <v>41848</v>
      </c>
      <c r="D266" s="3">
        <v>4</v>
      </c>
      <c r="E266">
        <v>24</v>
      </c>
      <c r="F266" s="4" t="s">
        <v>42</v>
      </c>
      <c r="G266">
        <v>16</v>
      </c>
      <c r="H266" s="4" t="s">
        <v>64</v>
      </c>
      <c r="I266">
        <v>7</v>
      </c>
      <c r="J266" s="6">
        <v>0.67569444444444438</v>
      </c>
      <c r="K266" s="6">
        <f>J266+TIME(0,5,0)</f>
        <v>0.67916666666666659</v>
      </c>
      <c r="L266">
        <v>29</v>
      </c>
      <c r="M266">
        <v>0</v>
      </c>
      <c r="N266">
        <v>5</v>
      </c>
      <c r="O266" s="4" t="s">
        <v>20</v>
      </c>
      <c r="P266" s="4" t="s">
        <v>0</v>
      </c>
      <c r="Q266">
        <v>56</v>
      </c>
      <c r="R266" s="8">
        <f>Q266/300</f>
        <v>0.18666666666666668</v>
      </c>
      <c r="S266">
        <f>300-Q266</f>
        <v>244</v>
      </c>
      <c r="T266" s="8">
        <f>S266/300</f>
        <v>0.81333333333333335</v>
      </c>
      <c r="U266">
        <v>5</v>
      </c>
      <c r="V266">
        <v>250</v>
      </c>
      <c r="W266">
        <v>0</v>
      </c>
      <c r="X266">
        <v>0</v>
      </c>
      <c r="Y266" t="s">
        <v>18</v>
      </c>
      <c r="Z266">
        <v>1</v>
      </c>
      <c r="AA266" s="4" t="s">
        <v>190</v>
      </c>
      <c r="AB266">
        <v>100</v>
      </c>
    </row>
    <row r="267" spans="1:30" x14ac:dyDescent="0.2">
      <c r="A267">
        <v>2018</v>
      </c>
      <c r="B267">
        <v>5</v>
      </c>
      <c r="C267" s="1">
        <v>41848</v>
      </c>
      <c r="D267" s="3">
        <v>4</v>
      </c>
      <c r="E267">
        <v>24</v>
      </c>
      <c r="F267" s="4" t="s">
        <v>42</v>
      </c>
      <c r="G267">
        <v>16</v>
      </c>
      <c r="H267" s="4" t="s">
        <v>64</v>
      </c>
      <c r="I267">
        <v>7</v>
      </c>
      <c r="J267" s="6">
        <v>0.68333333333333324</v>
      </c>
      <c r="K267" s="6">
        <f>J267+TIME(0,5,0)</f>
        <v>0.68680555555555545</v>
      </c>
      <c r="L267">
        <v>20</v>
      </c>
      <c r="M267">
        <v>0</v>
      </c>
      <c r="N267">
        <v>2</v>
      </c>
      <c r="O267" s="4" t="s">
        <v>20</v>
      </c>
      <c r="P267" s="4" t="s">
        <v>0</v>
      </c>
      <c r="Q267">
        <v>285</v>
      </c>
      <c r="R267" s="8">
        <f>Q267/300</f>
        <v>0.95</v>
      </c>
      <c r="S267">
        <f>300-Q267</f>
        <v>15</v>
      </c>
      <c r="T267" s="8">
        <f>S267/300</f>
        <v>0.05</v>
      </c>
      <c r="U267">
        <v>8</v>
      </c>
      <c r="V267">
        <v>400</v>
      </c>
      <c r="W267">
        <v>1</v>
      </c>
      <c r="X267">
        <v>0</v>
      </c>
      <c r="Y267" t="s">
        <v>18</v>
      </c>
      <c r="Z267">
        <v>6</v>
      </c>
      <c r="AA267" s="4" t="s">
        <v>191</v>
      </c>
      <c r="AB267">
        <v>120</v>
      </c>
      <c r="AD267" s="4" t="s">
        <v>194</v>
      </c>
    </row>
    <row r="268" spans="1:30" x14ac:dyDescent="0.2">
      <c r="A268">
        <v>2018</v>
      </c>
      <c r="B268">
        <v>5</v>
      </c>
      <c r="C268" s="1">
        <v>41848</v>
      </c>
      <c r="D268" s="3">
        <v>4</v>
      </c>
      <c r="E268">
        <v>24</v>
      </c>
      <c r="F268" s="4" t="s">
        <v>42</v>
      </c>
      <c r="G268">
        <v>15</v>
      </c>
      <c r="H268" s="4" t="s">
        <v>72</v>
      </c>
      <c r="I268">
        <v>7</v>
      </c>
      <c r="J268" s="6">
        <v>0.68888888888888899</v>
      </c>
      <c r="K268" s="6">
        <f>J268+TIME(0,5,0)</f>
        <v>0.6923611111111112</v>
      </c>
      <c r="L268">
        <v>23</v>
      </c>
      <c r="M268">
        <v>0</v>
      </c>
      <c r="N268">
        <v>4</v>
      </c>
      <c r="O268" s="4" t="s">
        <v>20</v>
      </c>
      <c r="P268" s="4" t="s">
        <v>0</v>
      </c>
      <c r="Q268">
        <v>212</v>
      </c>
      <c r="R268" s="8">
        <f>Q268/300</f>
        <v>0.70666666666666667</v>
      </c>
      <c r="S268">
        <f>300-Q268</f>
        <v>88</v>
      </c>
      <c r="T268" s="8">
        <f>S268/300</f>
        <v>0.29333333333333333</v>
      </c>
      <c r="U268">
        <v>11</v>
      </c>
      <c r="V268">
        <v>150</v>
      </c>
      <c r="W268">
        <v>6</v>
      </c>
      <c r="X268">
        <v>1</v>
      </c>
      <c r="Y268">
        <v>40</v>
      </c>
      <c r="Z268">
        <v>0</v>
      </c>
      <c r="AA268" t="s">
        <v>18</v>
      </c>
      <c r="AB268">
        <v>75</v>
      </c>
    </row>
    <row r="269" spans="1:30" x14ac:dyDescent="0.2">
      <c r="A269">
        <v>2018</v>
      </c>
      <c r="B269">
        <v>5</v>
      </c>
      <c r="C269" s="1">
        <v>41848</v>
      </c>
      <c r="D269" s="3">
        <v>4</v>
      </c>
      <c r="E269">
        <v>24</v>
      </c>
      <c r="F269" s="4" t="s">
        <v>42</v>
      </c>
      <c r="G269">
        <v>15</v>
      </c>
      <c r="H269" s="4" t="s">
        <v>72</v>
      </c>
      <c r="I269">
        <v>7</v>
      </c>
      <c r="J269" s="6">
        <v>0.71875</v>
      </c>
      <c r="K269" s="6">
        <f>J269+TIME(0,5,0)</f>
        <v>0.72222222222222221</v>
      </c>
      <c r="L269">
        <v>25</v>
      </c>
      <c r="M269">
        <v>1</v>
      </c>
      <c r="N269" s="4">
        <v>4</v>
      </c>
      <c r="O269" s="4" t="s">
        <v>20</v>
      </c>
      <c r="P269" s="4" t="s">
        <v>0</v>
      </c>
      <c r="Q269">
        <v>300</v>
      </c>
      <c r="R269" s="8">
        <f>Q269/300</f>
        <v>1</v>
      </c>
      <c r="S269">
        <f>300-Q269</f>
        <v>0</v>
      </c>
      <c r="T269" s="8">
        <f>S269/300</f>
        <v>0</v>
      </c>
      <c r="U269">
        <v>6</v>
      </c>
      <c r="V269">
        <v>100</v>
      </c>
      <c r="W269">
        <v>10</v>
      </c>
      <c r="X269">
        <v>0</v>
      </c>
      <c r="Y269">
        <v>0</v>
      </c>
      <c r="AA269" t="s">
        <v>18</v>
      </c>
      <c r="AB269">
        <v>40</v>
      </c>
    </row>
    <row r="270" spans="1:30" x14ac:dyDescent="0.2">
      <c r="A270">
        <v>2018</v>
      </c>
      <c r="B270">
        <v>5</v>
      </c>
      <c r="C270" s="1">
        <v>41848</v>
      </c>
      <c r="D270" s="3">
        <v>4</v>
      </c>
      <c r="E270">
        <v>24</v>
      </c>
      <c r="F270" s="4" t="s">
        <v>42</v>
      </c>
      <c r="G270">
        <v>15</v>
      </c>
      <c r="H270" s="4" t="s">
        <v>72</v>
      </c>
      <c r="I270">
        <v>7</v>
      </c>
      <c r="J270" s="6">
        <v>0.72291666666666676</v>
      </c>
      <c r="K270" s="6">
        <f>J270+TIME(0,5,0)</f>
        <v>0.72638888888888897</v>
      </c>
      <c r="L270">
        <v>40</v>
      </c>
      <c r="M270">
        <v>0</v>
      </c>
      <c r="N270" s="4">
        <v>3</v>
      </c>
      <c r="O270" s="4" t="s">
        <v>20</v>
      </c>
      <c r="P270" s="4" t="s">
        <v>0</v>
      </c>
      <c r="Q270">
        <v>299</v>
      </c>
      <c r="R270" s="8">
        <f>Q270/300</f>
        <v>0.9966666666666667</v>
      </c>
      <c r="S270">
        <f>300-Q270</f>
        <v>1</v>
      </c>
      <c r="T270" s="8">
        <f>S270/300</f>
        <v>3.3333333333333335E-3</v>
      </c>
      <c r="U270">
        <v>7</v>
      </c>
      <c r="V270">
        <v>400</v>
      </c>
      <c r="W270">
        <v>1</v>
      </c>
      <c r="X270">
        <v>0</v>
      </c>
      <c r="Y270" t="s">
        <v>18</v>
      </c>
      <c r="Z270">
        <v>3</v>
      </c>
      <c r="AA270" s="4" t="s">
        <v>196</v>
      </c>
      <c r="AB270">
        <v>150</v>
      </c>
    </row>
    <row r="271" spans="1:30" x14ac:dyDescent="0.2">
      <c r="A271">
        <v>2018</v>
      </c>
      <c r="B271">
        <v>5</v>
      </c>
      <c r="C271" s="1">
        <v>41848</v>
      </c>
      <c r="D271" s="3">
        <v>4</v>
      </c>
      <c r="E271">
        <v>24</v>
      </c>
      <c r="F271" s="4" t="s">
        <v>42</v>
      </c>
      <c r="G271">
        <v>11</v>
      </c>
      <c r="H271" s="4" t="s">
        <v>63</v>
      </c>
      <c r="I271">
        <v>3</v>
      </c>
      <c r="J271" s="6">
        <v>0.73055555555555562</v>
      </c>
      <c r="K271" s="6">
        <f>J271+TIME(0,5,0)</f>
        <v>0.73402777777777783</v>
      </c>
      <c r="L271">
        <v>27</v>
      </c>
      <c r="M271">
        <v>0</v>
      </c>
      <c r="N271" s="4">
        <v>2</v>
      </c>
      <c r="O271" s="4" t="s">
        <v>20</v>
      </c>
      <c r="P271" s="4" t="s">
        <v>0</v>
      </c>
      <c r="Q271">
        <v>300</v>
      </c>
      <c r="R271" s="8">
        <f>Q271/300</f>
        <v>1</v>
      </c>
      <c r="S271">
        <f>300-Q271</f>
        <v>0</v>
      </c>
      <c r="T271" s="8">
        <f>S271/300</f>
        <v>0</v>
      </c>
      <c r="U271">
        <v>10</v>
      </c>
      <c r="V271">
        <v>900</v>
      </c>
      <c r="W271">
        <v>2</v>
      </c>
      <c r="X271">
        <v>0</v>
      </c>
      <c r="Y271" t="s">
        <v>18</v>
      </c>
      <c r="Z271">
        <v>0</v>
      </c>
      <c r="AA271" t="s">
        <v>18</v>
      </c>
      <c r="AB271">
        <v>350</v>
      </c>
    </row>
    <row r="272" spans="1:30" x14ac:dyDescent="0.2">
      <c r="A272">
        <v>2018</v>
      </c>
      <c r="B272">
        <v>5</v>
      </c>
      <c r="C272" s="1">
        <v>41848</v>
      </c>
      <c r="D272" s="3">
        <v>4</v>
      </c>
      <c r="E272">
        <v>24</v>
      </c>
      <c r="F272" s="4" t="s">
        <v>42</v>
      </c>
      <c r="G272">
        <v>11</v>
      </c>
      <c r="H272" s="4" t="s">
        <v>63</v>
      </c>
      <c r="I272">
        <v>3</v>
      </c>
      <c r="J272" s="6">
        <v>0.73541666666666661</v>
      </c>
      <c r="K272" s="6">
        <f>J272+TIME(0,5,0)</f>
        <v>0.73888888888888882</v>
      </c>
      <c r="L272">
        <v>30</v>
      </c>
      <c r="M272" s="4" t="s">
        <v>18</v>
      </c>
      <c r="N272" s="4">
        <v>2</v>
      </c>
      <c r="O272" s="4" t="s">
        <v>53</v>
      </c>
      <c r="P272" s="4" t="s">
        <v>21</v>
      </c>
      <c r="Q272">
        <v>0</v>
      </c>
      <c r="R272" s="8">
        <f>Q272/300</f>
        <v>0</v>
      </c>
      <c r="S272">
        <f>300-Q272</f>
        <v>300</v>
      </c>
      <c r="T272" s="8">
        <f>S272/300</f>
        <v>1</v>
      </c>
      <c r="U272">
        <v>0</v>
      </c>
      <c r="V272">
        <v>20</v>
      </c>
      <c r="W272">
        <v>0</v>
      </c>
      <c r="X272">
        <v>0</v>
      </c>
      <c r="Y272" t="s">
        <v>18</v>
      </c>
      <c r="Z272">
        <v>0</v>
      </c>
      <c r="AA272" t="s">
        <v>18</v>
      </c>
      <c r="AB272">
        <v>4</v>
      </c>
      <c r="AD272" s="4" t="s">
        <v>200</v>
      </c>
    </row>
    <row r="273" spans="1:30" x14ac:dyDescent="0.2">
      <c r="A273">
        <v>2018</v>
      </c>
      <c r="B273">
        <v>5</v>
      </c>
      <c r="C273" s="1">
        <v>41848</v>
      </c>
      <c r="D273" s="3">
        <v>4</v>
      </c>
      <c r="E273">
        <v>24</v>
      </c>
      <c r="F273" s="4" t="s">
        <v>42</v>
      </c>
      <c r="G273">
        <v>10</v>
      </c>
      <c r="H273" s="4" t="s">
        <v>64</v>
      </c>
      <c r="I273">
        <v>5</v>
      </c>
      <c r="J273" s="6">
        <v>0.7416666666666667</v>
      </c>
      <c r="K273" s="6">
        <f>J273+TIME(0,5,0)</f>
        <v>0.74513888888888891</v>
      </c>
      <c r="L273">
        <v>23</v>
      </c>
      <c r="M273">
        <v>1</v>
      </c>
      <c r="N273">
        <v>1</v>
      </c>
      <c r="O273" s="4" t="s">
        <v>20</v>
      </c>
      <c r="P273" s="4" t="s">
        <v>0</v>
      </c>
      <c r="Q273">
        <v>300</v>
      </c>
      <c r="R273" s="8">
        <f>Q273/300</f>
        <v>1</v>
      </c>
      <c r="S273">
        <f>300-Q273</f>
        <v>0</v>
      </c>
      <c r="T273" s="8">
        <f>S273/300</f>
        <v>0</v>
      </c>
      <c r="U273">
        <v>5</v>
      </c>
      <c r="V273">
        <v>100</v>
      </c>
      <c r="W273">
        <v>5</v>
      </c>
      <c r="X273">
        <v>0</v>
      </c>
      <c r="Y273" t="s">
        <v>18</v>
      </c>
      <c r="Z273">
        <v>0</v>
      </c>
      <c r="AA273" t="s">
        <v>18</v>
      </c>
      <c r="AB273">
        <v>30</v>
      </c>
    </row>
    <row r="274" spans="1:30" x14ac:dyDescent="0.2">
      <c r="A274">
        <v>2018</v>
      </c>
      <c r="B274">
        <v>5</v>
      </c>
      <c r="C274" s="1">
        <v>41848</v>
      </c>
      <c r="D274" s="3">
        <v>4</v>
      </c>
      <c r="E274">
        <v>24</v>
      </c>
      <c r="F274" s="4" t="s">
        <v>42</v>
      </c>
      <c r="G274">
        <v>10</v>
      </c>
      <c r="H274" s="4" t="s">
        <v>64</v>
      </c>
      <c r="I274">
        <v>5</v>
      </c>
      <c r="J274" s="6">
        <v>0.74652777777777779</v>
      </c>
      <c r="K274" s="6">
        <f>J274+TIME(0,5,0)</f>
        <v>0.75</v>
      </c>
      <c r="L274">
        <v>32</v>
      </c>
      <c r="M274">
        <v>0</v>
      </c>
      <c r="N274">
        <v>5</v>
      </c>
      <c r="O274" s="4" t="s">
        <v>20</v>
      </c>
      <c r="P274" s="4" t="s">
        <v>0</v>
      </c>
      <c r="Q274">
        <v>186</v>
      </c>
      <c r="R274" s="8">
        <f>Q274/300</f>
        <v>0.62</v>
      </c>
      <c r="S274">
        <f>300-Q274</f>
        <v>114</v>
      </c>
      <c r="T274" s="8">
        <f>S274/300</f>
        <v>0.38</v>
      </c>
      <c r="U274">
        <v>5</v>
      </c>
      <c r="V274">
        <v>280</v>
      </c>
      <c r="W274">
        <v>0</v>
      </c>
      <c r="X274">
        <v>0</v>
      </c>
      <c r="Y274" t="s">
        <v>18</v>
      </c>
      <c r="Z274">
        <v>1</v>
      </c>
      <c r="AA274" s="4" t="s">
        <v>197</v>
      </c>
      <c r="AB274">
        <v>100</v>
      </c>
    </row>
    <row r="275" spans="1:30" x14ac:dyDescent="0.2">
      <c r="A275">
        <v>2018</v>
      </c>
      <c r="B275">
        <v>5</v>
      </c>
      <c r="C275" s="1">
        <v>41848</v>
      </c>
      <c r="D275" s="3">
        <v>4</v>
      </c>
      <c r="E275">
        <v>24</v>
      </c>
      <c r="F275" s="4" t="s">
        <v>42</v>
      </c>
      <c r="G275">
        <v>10</v>
      </c>
      <c r="H275" s="4" t="s">
        <v>64</v>
      </c>
      <c r="I275">
        <v>5</v>
      </c>
      <c r="J275" s="6">
        <v>0.75069444444444444</v>
      </c>
      <c r="K275" s="6">
        <f>J275+TIME(0,5,0)</f>
        <v>0.75416666666666665</v>
      </c>
      <c r="L275">
        <v>28</v>
      </c>
      <c r="M275">
        <v>0</v>
      </c>
      <c r="N275">
        <v>1</v>
      </c>
      <c r="O275" s="4" t="s">
        <v>20</v>
      </c>
      <c r="P275" s="4" t="s">
        <v>0</v>
      </c>
      <c r="Q275">
        <v>233</v>
      </c>
      <c r="R275" s="8">
        <f>Q275/300</f>
        <v>0.77666666666666662</v>
      </c>
      <c r="S275">
        <f>300-Q275</f>
        <v>67</v>
      </c>
      <c r="T275" s="8">
        <f>S275/300</f>
        <v>0.22333333333333333</v>
      </c>
      <c r="U275">
        <v>10</v>
      </c>
      <c r="V275">
        <v>250</v>
      </c>
      <c r="W275">
        <v>2</v>
      </c>
      <c r="X275">
        <v>0</v>
      </c>
      <c r="Y275" t="s">
        <v>18</v>
      </c>
      <c r="Z275">
        <v>1</v>
      </c>
      <c r="AA275" s="4" t="s">
        <v>197</v>
      </c>
      <c r="AB275">
        <v>100</v>
      </c>
    </row>
    <row r="276" spans="1:30" x14ac:dyDescent="0.2">
      <c r="A276">
        <v>2018</v>
      </c>
      <c r="B276">
        <v>5</v>
      </c>
      <c r="C276" s="1">
        <v>41848</v>
      </c>
      <c r="D276" s="3">
        <v>4</v>
      </c>
      <c r="E276">
        <v>24</v>
      </c>
      <c r="F276" s="4" t="s">
        <v>42</v>
      </c>
      <c r="G276">
        <v>14</v>
      </c>
      <c r="H276" s="4" t="s">
        <v>64</v>
      </c>
      <c r="I276">
        <v>3</v>
      </c>
      <c r="J276" s="6">
        <v>0.75694444444444453</v>
      </c>
      <c r="K276" s="6">
        <f>J276+TIME(0,5,0)</f>
        <v>0.76041666666666674</v>
      </c>
      <c r="L276">
        <v>23</v>
      </c>
      <c r="M276">
        <v>0</v>
      </c>
      <c r="N276">
        <v>4</v>
      </c>
      <c r="O276" s="4" t="s">
        <v>20</v>
      </c>
      <c r="P276" s="4" t="s">
        <v>0</v>
      </c>
      <c r="Q276">
        <v>300</v>
      </c>
      <c r="R276" s="8">
        <f>Q276/300</f>
        <v>1</v>
      </c>
      <c r="S276">
        <f>300-Q276</f>
        <v>0</v>
      </c>
      <c r="T276" s="8">
        <f>S276/300</f>
        <v>0</v>
      </c>
      <c r="U276">
        <v>3</v>
      </c>
      <c r="V276">
        <v>120</v>
      </c>
      <c r="W276">
        <v>9</v>
      </c>
      <c r="X276">
        <v>0</v>
      </c>
      <c r="Y276" t="s">
        <v>18</v>
      </c>
      <c r="Z276">
        <v>0</v>
      </c>
      <c r="AA276" t="s">
        <v>18</v>
      </c>
      <c r="AB276">
        <v>40</v>
      </c>
    </row>
    <row r="277" spans="1:30" x14ac:dyDescent="0.2">
      <c r="A277">
        <v>2018</v>
      </c>
      <c r="B277">
        <v>5</v>
      </c>
      <c r="C277" s="1">
        <v>41848</v>
      </c>
      <c r="D277" s="3">
        <v>4</v>
      </c>
      <c r="E277">
        <v>24</v>
      </c>
      <c r="F277" s="4" t="s">
        <v>42</v>
      </c>
      <c r="G277">
        <v>14</v>
      </c>
      <c r="H277" s="4" t="s">
        <v>64</v>
      </c>
      <c r="I277">
        <v>3</v>
      </c>
      <c r="J277" s="6">
        <v>0.76111111111111107</v>
      </c>
      <c r="K277" s="6">
        <f>J277+TIME(0,5,0)</f>
        <v>0.76458333333333328</v>
      </c>
      <c r="L277">
        <v>30</v>
      </c>
      <c r="M277">
        <v>0</v>
      </c>
      <c r="N277">
        <v>5</v>
      </c>
      <c r="O277" s="4" t="s">
        <v>20</v>
      </c>
      <c r="P277" s="4" t="s">
        <v>0</v>
      </c>
      <c r="Q277">
        <v>191</v>
      </c>
      <c r="R277" s="8">
        <f>Q277/300</f>
        <v>0.63666666666666671</v>
      </c>
      <c r="S277">
        <f>300-Q277</f>
        <v>109</v>
      </c>
      <c r="T277" s="8">
        <f>S277/300</f>
        <v>0.36333333333333334</v>
      </c>
      <c r="U277">
        <v>4</v>
      </c>
      <c r="V277">
        <v>50</v>
      </c>
      <c r="W277">
        <v>0</v>
      </c>
      <c r="X277">
        <v>0</v>
      </c>
      <c r="Y277" t="s">
        <v>18</v>
      </c>
      <c r="Z277">
        <v>0</v>
      </c>
      <c r="AA277" t="s">
        <v>18</v>
      </c>
      <c r="AB277">
        <v>10</v>
      </c>
      <c r="AD277" s="4" t="s">
        <v>201</v>
      </c>
    </row>
    <row r="278" spans="1:30" x14ac:dyDescent="0.2">
      <c r="A278">
        <v>2018</v>
      </c>
      <c r="B278">
        <v>5</v>
      </c>
      <c r="C278" s="1">
        <v>41848</v>
      </c>
      <c r="D278" s="3">
        <v>4</v>
      </c>
      <c r="E278">
        <v>24</v>
      </c>
      <c r="F278" s="4" t="s">
        <v>42</v>
      </c>
      <c r="G278">
        <v>14</v>
      </c>
      <c r="H278" s="4" t="s">
        <v>64</v>
      </c>
      <c r="I278">
        <v>3</v>
      </c>
      <c r="J278" s="6">
        <v>0.76527777777777783</v>
      </c>
      <c r="K278" s="6">
        <f>J278+TIME(0,5,0)</f>
        <v>0.76875000000000004</v>
      </c>
      <c r="L278">
        <v>28</v>
      </c>
      <c r="M278">
        <v>1</v>
      </c>
      <c r="N278">
        <v>4</v>
      </c>
      <c r="O278" s="4" t="s">
        <v>20</v>
      </c>
      <c r="P278" s="4" t="s">
        <v>0</v>
      </c>
      <c r="Q278">
        <v>230</v>
      </c>
      <c r="R278" s="8">
        <f>Q278/300</f>
        <v>0.76666666666666672</v>
      </c>
      <c r="S278">
        <f>300-Q278</f>
        <v>70</v>
      </c>
      <c r="T278" s="8">
        <f>S278/300</f>
        <v>0.23333333333333334</v>
      </c>
      <c r="U278">
        <v>14</v>
      </c>
      <c r="V278">
        <v>150</v>
      </c>
      <c r="W278">
        <v>1</v>
      </c>
      <c r="X278">
        <v>0</v>
      </c>
      <c r="Y278" t="s">
        <v>18</v>
      </c>
      <c r="Z278">
        <v>0</v>
      </c>
      <c r="AA278" t="s">
        <v>18</v>
      </c>
      <c r="AB278">
        <v>30</v>
      </c>
    </row>
    <row r="279" spans="1:30" x14ac:dyDescent="0.2">
      <c r="A279">
        <v>2018</v>
      </c>
      <c r="B279">
        <v>5</v>
      </c>
      <c r="C279" s="1">
        <v>41848</v>
      </c>
      <c r="D279" s="3">
        <v>4</v>
      </c>
      <c r="E279">
        <v>24</v>
      </c>
      <c r="F279" s="4" t="s">
        <v>100</v>
      </c>
      <c r="G279">
        <v>7</v>
      </c>
      <c r="H279" s="4" t="s">
        <v>64</v>
      </c>
      <c r="I279">
        <v>7</v>
      </c>
      <c r="J279" s="4" t="s">
        <v>18</v>
      </c>
      <c r="K279" s="4" t="s">
        <v>18</v>
      </c>
      <c r="L279">
        <v>28</v>
      </c>
      <c r="M279">
        <v>0</v>
      </c>
      <c r="N279">
        <v>2</v>
      </c>
      <c r="O279" s="4" t="s">
        <v>20</v>
      </c>
      <c r="P279" s="4" t="s">
        <v>0</v>
      </c>
      <c r="Q279">
        <v>300</v>
      </c>
      <c r="R279" s="8">
        <f>Q279/300</f>
        <v>1</v>
      </c>
      <c r="S279">
        <f>300-Q279</f>
        <v>0</v>
      </c>
      <c r="T279" s="8">
        <f>S279/300</f>
        <v>0</v>
      </c>
      <c r="U279">
        <v>2</v>
      </c>
      <c r="V279">
        <v>20</v>
      </c>
      <c r="W279">
        <v>7</v>
      </c>
      <c r="X279">
        <v>0</v>
      </c>
      <c r="Y279" t="s">
        <v>18</v>
      </c>
      <c r="Z279">
        <v>0</v>
      </c>
      <c r="AA279" t="s">
        <v>18</v>
      </c>
      <c r="AB279">
        <v>4</v>
      </c>
    </row>
    <row r="280" spans="1:30" x14ac:dyDescent="0.2">
      <c r="A280">
        <v>2018</v>
      </c>
      <c r="B280">
        <v>5</v>
      </c>
      <c r="C280" s="1">
        <v>41848</v>
      </c>
      <c r="D280" s="3">
        <v>4</v>
      </c>
      <c r="E280">
        <v>24</v>
      </c>
      <c r="F280" s="4" t="s">
        <v>100</v>
      </c>
      <c r="G280">
        <v>7</v>
      </c>
      <c r="H280" s="4" t="s">
        <v>64</v>
      </c>
      <c r="I280">
        <v>7</v>
      </c>
      <c r="J280" s="4" t="s">
        <v>18</v>
      </c>
      <c r="K280" s="4" t="s">
        <v>18</v>
      </c>
      <c r="L280">
        <v>22</v>
      </c>
      <c r="M280">
        <v>0</v>
      </c>
      <c r="N280">
        <v>3</v>
      </c>
      <c r="O280" s="4" t="s">
        <v>20</v>
      </c>
      <c r="P280" s="4" t="s">
        <v>0</v>
      </c>
      <c r="Q280">
        <v>300</v>
      </c>
      <c r="R280" s="8">
        <f>Q280/300</f>
        <v>1</v>
      </c>
      <c r="S280">
        <f>300-Q280</f>
        <v>0</v>
      </c>
      <c r="T280" s="8">
        <f>S280/300</f>
        <v>0</v>
      </c>
      <c r="U280">
        <v>1</v>
      </c>
      <c r="V280">
        <v>20</v>
      </c>
      <c r="W280">
        <v>1</v>
      </c>
      <c r="X280">
        <v>0</v>
      </c>
      <c r="Y280" t="s">
        <v>18</v>
      </c>
      <c r="Z280">
        <v>0</v>
      </c>
      <c r="AA280" t="s">
        <v>18</v>
      </c>
      <c r="AB280">
        <v>4</v>
      </c>
    </row>
    <row r="281" spans="1:30" x14ac:dyDescent="0.2">
      <c r="A281">
        <v>2018</v>
      </c>
      <c r="B281">
        <v>5</v>
      </c>
      <c r="C281" s="1">
        <v>41848</v>
      </c>
      <c r="D281" s="3">
        <v>4</v>
      </c>
      <c r="E281">
        <v>24</v>
      </c>
      <c r="F281" s="4" t="s">
        <v>100</v>
      </c>
      <c r="G281">
        <v>7</v>
      </c>
      <c r="H281" s="4" t="s">
        <v>64</v>
      </c>
      <c r="I281">
        <v>7</v>
      </c>
      <c r="J281" s="4" t="s">
        <v>18</v>
      </c>
      <c r="K281" s="4" t="s">
        <v>18</v>
      </c>
      <c r="L281">
        <v>20</v>
      </c>
      <c r="M281">
        <v>0</v>
      </c>
      <c r="N281">
        <v>1</v>
      </c>
      <c r="O281" s="4" t="s">
        <v>20</v>
      </c>
      <c r="P281" s="4" t="s">
        <v>0</v>
      </c>
      <c r="Q281">
        <v>246</v>
      </c>
      <c r="R281" s="8">
        <f>Q281/300</f>
        <v>0.82</v>
      </c>
      <c r="S281">
        <f>300-Q281</f>
        <v>54</v>
      </c>
      <c r="T281" s="8">
        <f>S281/300</f>
        <v>0.18</v>
      </c>
      <c r="U281">
        <v>6</v>
      </c>
      <c r="V281">
        <v>80</v>
      </c>
      <c r="W281">
        <v>2</v>
      </c>
      <c r="X281">
        <v>0</v>
      </c>
      <c r="Y281" t="s">
        <v>18</v>
      </c>
      <c r="Z281">
        <v>0</v>
      </c>
      <c r="AA281" t="s">
        <v>18</v>
      </c>
      <c r="AB281">
        <v>25</v>
      </c>
    </row>
    <row r="282" spans="1:30" x14ac:dyDescent="0.2">
      <c r="A282">
        <v>2018</v>
      </c>
      <c r="B282">
        <v>5</v>
      </c>
      <c r="C282" s="1">
        <v>41848</v>
      </c>
      <c r="D282" s="3">
        <v>4</v>
      </c>
      <c r="E282">
        <v>24</v>
      </c>
      <c r="F282" s="4" t="s">
        <v>100</v>
      </c>
      <c r="G282">
        <v>8</v>
      </c>
      <c r="H282" s="4" t="s">
        <v>63</v>
      </c>
      <c r="I282">
        <v>8</v>
      </c>
      <c r="J282" s="4" t="s">
        <v>18</v>
      </c>
      <c r="K282" s="4" t="s">
        <v>18</v>
      </c>
      <c r="L282">
        <v>29</v>
      </c>
      <c r="M282">
        <v>2</v>
      </c>
      <c r="N282">
        <v>3</v>
      </c>
      <c r="O282" s="4" t="s">
        <v>20</v>
      </c>
      <c r="P282" s="4" t="s">
        <v>0</v>
      </c>
      <c r="Q282">
        <v>300</v>
      </c>
      <c r="R282" s="8">
        <f>Q282/300</f>
        <v>1</v>
      </c>
      <c r="S282">
        <f>300-Q282</f>
        <v>0</v>
      </c>
      <c r="T282" s="8">
        <f>S282/300</f>
        <v>0</v>
      </c>
      <c r="U282">
        <v>1</v>
      </c>
      <c r="V282">
        <v>30</v>
      </c>
      <c r="W282">
        <v>4</v>
      </c>
      <c r="X282">
        <v>0</v>
      </c>
      <c r="Y282" t="s">
        <v>18</v>
      </c>
      <c r="Z282">
        <v>0</v>
      </c>
      <c r="AA282" t="s">
        <v>18</v>
      </c>
      <c r="AB282">
        <v>4</v>
      </c>
    </row>
    <row r="283" spans="1:30" x14ac:dyDescent="0.2">
      <c r="A283">
        <v>2018</v>
      </c>
      <c r="B283">
        <v>5</v>
      </c>
      <c r="C283" s="1">
        <v>41848</v>
      </c>
      <c r="D283" s="3">
        <v>4</v>
      </c>
      <c r="E283">
        <v>24</v>
      </c>
      <c r="F283" s="4" t="s">
        <v>100</v>
      </c>
      <c r="G283">
        <v>8</v>
      </c>
      <c r="H283" s="4" t="s">
        <v>63</v>
      </c>
      <c r="I283">
        <v>8</v>
      </c>
      <c r="J283" s="4" t="s">
        <v>18</v>
      </c>
      <c r="K283" s="4" t="s">
        <v>18</v>
      </c>
      <c r="L283">
        <v>29</v>
      </c>
      <c r="M283">
        <v>0</v>
      </c>
      <c r="N283">
        <v>4</v>
      </c>
      <c r="O283" s="4" t="s">
        <v>20</v>
      </c>
      <c r="P283" s="4" t="s">
        <v>21</v>
      </c>
      <c r="Q283">
        <v>98</v>
      </c>
      <c r="R283" s="8">
        <f>Q283/300</f>
        <v>0.32666666666666666</v>
      </c>
      <c r="S283">
        <f>300-Q283</f>
        <v>202</v>
      </c>
      <c r="T283" s="8">
        <f>S283/300</f>
        <v>0.67333333333333334</v>
      </c>
      <c r="U283">
        <v>9</v>
      </c>
      <c r="V283">
        <v>400</v>
      </c>
      <c r="W283">
        <v>2</v>
      </c>
      <c r="X283">
        <v>0</v>
      </c>
      <c r="Y283" t="s">
        <v>18</v>
      </c>
      <c r="Z283">
        <v>0</v>
      </c>
      <c r="AA283" t="s">
        <v>18</v>
      </c>
      <c r="AB283">
        <v>400</v>
      </c>
    </row>
    <row r="284" spans="1:30" x14ac:dyDescent="0.2">
      <c r="A284">
        <v>2018</v>
      </c>
      <c r="B284">
        <v>5</v>
      </c>
      <c r="C284" s="1">
        <v>41848</v>
      </c>
      <c r="D284" s="3">
        <v>4</v>
      </c>
      <c r="E284">
        <v>24</v>
      </c>
      <c r="F284" s="4" t="s">
        <v>100</v>
      </c>
      <c r="G284">
        <v>8</v>
      </c>
      <c r="H284" s="4" t="s">
        <v>63</v>
      </c>
      <c r="I284">
        <v>8</v>
      </c>
      <c r="J284" s="4" t="s">
        <v>18</v>
      </c>
      <c r="K284" s="4" t="s">
        <v>18</v>
      </c>
      <c r="L284">
        <v>20</v>
      </c>
      <c r="M284">
        <v>0</v>
      </c>
      <c r="N284">
        <v>5</v>
      </c>
      <c r="O284" s="4" t="s">
        <v>20</v>
      </c>
      <c r="P284" s="4" t="s">
        <v>0</v>
      </c>
      <c r="Q284">
        <v>242</v>
      </c>
      <c r="R284" s="8">
        <f>Q284/300</f>
        <v>0.80666666666666664</v>
      </c>
      <c r="S284">
        <f>300-Q284</f>
        <v>58</v>
      </c>
      <c r="T284" s="8">
        <f>S284/300</f>
        <v>0.19333333333333333</v>
      </c>
      <c r="U284">
        <v>6</v>
      </c>
      <c r="V284">
        <v>150</v>
      </c>
      <c r="W284">
        <v>1</v>
      </c>
      <c r="X284">
        <v>0</v>
      </c>
      <c r="Y284" t="s">
        <v>18</v>
      </c>
      <c r="Z284">
        <v>0</v>
      </c>
      <c r="AA284" t="s">
        <v>18</v>
      </c>
      <c r="AB284">
        <v>100</v>
      </c>
    </row>
    <row r="285" spans="1:30" x14ac:dyDescent="0.2">
      <c r="A285">
        <v>2018</v>
      </c>
      <c r="B285">
        <v>5</v>
      </c>
      <c r="C285" s="1">
        <v>41848</v>
      </c>
      <c r="D285" s="3">
        <v>4</v>
      </c>
      <c r="E285">
        <v>24</v>
      </c>
      <c r="F285" s="4" t="s">
        <v>100</v>
      </c>
      <c r="G285">
        <v>10</v>
      </c>
      <c r="H285" s="4" t="s">
        <v>64</v>
      </c>
      <c r="I285">
        <v>4</v>
      </c>
      <c r="J285" s="4" t="s">
        <v>18</v>
      </c>
      <c r="K285" s="4" t="s">
        <v>18</v>
      </c>
      <c r="L285">
        <v>30</v>
      </c>
      <c r="M285">
        <v>0</v>
      </c>
      <c r="N285">
        <v>3</v>
      </c>
      <c r="O285" s="4" t="s">
        <v>20</v>
      </c>
      <c r="P285" s="4" t="s">
        <v>0</v>
      </c>
      <c r="Q285">
        <v>204</v>
      </c>
      <c r="R285" s="8">
        <f>Q285/300</f>
        <v>0.68</v>
      </c>
      <c r="S285">
        <f>300-Q285</f>
        <v>96</v>
      </c>
      <c r="T285" s="8">
        <f>S285/300</f>
        <v>0.32</v>
      </c>
      <c r="U285">
        <v>10</v>
      </c>
      <c r="V285">
        <v>400</v>
      </c>
      <c r="W285">
        <v>2</v>
      </c>
      <c r="X285">
        <v>0</v>
      </c>
      <c r="Y285" t="s">
        <v>18</v>
      </c>
      <c r="Z285">
        <v>0</v>
      </c>
      <c r="AA285" t="s">
        <v>18</v>
      </c>
      <c r="AB285">
        <v>400</v>
      </c>
      <c r="AD285" s="4" t="s">
        <v>207</v>
      </c>
    </row>
    <row r="286" spans="1:30" x14ac:dyDescent="0.2">
      <c r="A286">
        <v>2018</v>
      </c>
      <c r="B286">
        <v>5</v>
      </c>
      <c r="C286" s="1">
        <v>41848</v>
      </c>
      <c r="D286" s="3">
        <v>4</v>
      </c>
      <c r="E286">
        <v>24</v>
      </c>
      <c r="F286" s="4" t="s">
        <v>100</v>
      </c>
      <c r="G286">
        <v>10</v>
      </c>
      <c r="H286" s="4" t="s">
        <v>64</v>
      </c>
      <c r="I286">
        <v>4</v>
      </c>
      <c r="J286" s="4" t="s">
        <v>18</v>
      </c>
      <c r="K286" s="4" t="s">
        <v>18</v>
      </c>
      <c r="L286">
        <v>23</v>
      </c>
      <c r="M286">
        <v>0</v>
      </c>
      <c r="N286">
        <v>1</v>
      </c>
      <c r="O286" s="4" t="s">
        <v>20</v>
      </c>
      <c r="P286" s="4" t="s">
        <v>0</v>
      </c>
      <c r="Q286">
        <v>300</v>
      </c>
      <c r="R286" s="8">
        <f>Q286/300</f>
        <v>1</v>
      </c>
      <c r="S286">
        <f>300-Q286</f>
        <v>0</v>
      </c>
      <c r="T286" s="8">
        <f>S286/300</f>
        <v>0</v>
      </c>
      <c r="U286">
        <v>1</v>
      </c>
      <c r="V286">
        <v>20</v>
      </c>
      <c r="W286">
        <v>4</v>
      </c>
      <c r="X286">
        <v>0</v>
      </c>
      <c r="Y286" t="s">
        <v>18</v>
      </c>
      <c r="Z286">
        <v>0</v>
      </c>
      <c r="AA286" t="s">
        <v>18</v>
      </c>
      <c r="AB286">
        <v>4</v>
      </c>
    </row>
    <row r="287" spans="1:30" x14ac:dyDescent="0.2">
      <c r="A287">
        <v>2018</v>
      </c>
      <c r="B287">
        <v>5</v>
      </c>
      <c r="C287" s="1">
        <v>41848</v>
      </c>
      <c r="D287" s="3">
        <v>4</v>
      </c>
      <c r="E287">
        <v>24</v>
      </c>
      <c r="F287" s="4" t="s">
        <v>100</v>
      </c>
      <c r="G287">
        <v>10</v>
      </c>
      <c r="H287" s="4" t="s">
        <v>64</v>
      </c>
      <c r="I287">
        <v>4</v>
      </c>
      <c r="J287" s="4" t="s">
        <v>18</v>
      </c>
      <c r="K287" s="4" t="s">
        <v>18</v>
      </c>
      <c r="L287">
        <v>28</v>
      </c>
      <c r="M287">
        <v>2</v>
      </c>
      <c r="N287">
        <v>1</v>
      </c>
      <c r="O287" s="4" t="s">
        <v>20</v>
      </c>
      <c r="P287" s="4" t="s">
        <v>0</v>
      </c>
      <c r="Q287">
        <v>100</v>
      </c>
      <c r="R287" s="8">
        <f>Q287/300</f>
        <v>0.33333333333333331</v>
      </c>
      <c r="S287">
        <f>300-Q287</f>
        <v>200</v>
      </c>
      <c r="T287" s="8">
        <f>S287/300</f>
        <v>0.66666666666666663</v>
      </c>
      <c r="U287">
        <v>3</v>
      </c>
      <c r="V287">
        <v>60</v>
      </c>
      <c r="W287">
        <v>0</v>
      </c>
      <c r="X287">
        <v>1</v>
      </c>
      <c r="Y287" s="4" t="s">
        <v>19</v>
      </c>
      <c r="Z287">
        <v>1</v>
      </c>
      <c r="AA287">
        <v>28</v>
      </c>
      <c r="AB287">
        <v>25</v>
      </c>
    </row>
    <row r="288" spans="1:30" x14ac:dyDescent="0.2">
      <c r="A288">
        <v>2018</v>
      </c>
      <c r="B288">
        <v>5</v>
      </c>
      <c r="C288" s="1">
        <v>41848</v>
      </c>
      <c r="D288" s="3">
        <v>4</v>
      </c>
      <c r="E288">
        <v>24</v>
      </c>
      <c r="F288" s="4" t="s">
        <v>100</v>
      </c>
      <c r="G288">
        <v>11</v>
      </c>
      <c r="H288" s="4" t="s">
        <v>63</v>
      </c>
      <c r="I288">
        <v>3</v>
      </c>
      <c r="J288" s="4" t="s">
        <v>18</v>
      </c>
      <c r="K288" s="4" t="s">
        <v>18</v>
      </c>
      <c r="L288" s="4" t="s">
        <v>19</v>
      </c>
      <c r="M288" s="4">
        <v>0</v>
      </c>
      <c r="N288">
        <v>4.0999999999999996</v>
      </c>
      <c r="O288" s="4" t="s">
        <v>20</v>
      </c>
      <c r="P288" s="4" t="s">
        <v>0</v>
      </c>
      <c r="Q288">
        <v>217</v>
      </c>
      <c r="R288" s="8">
        <f>Q288/300</f>
        <v>0.72333333333333338</v>
      </c>
      <c r="S288">
        <f>300-Q288</f>
        <v>83</v>
      </c>
      <c r="T288" s="8">
        <f>S288/300</f>
        <v>0.27666666666666667</v>
      </c>
      <c r="U288">
        <v>5</v>
      </c>
      <c r="V288">
        <v>200</v>
      </c>
      <c r="W288">
        <v>2</v>
      </c>
      <c r="X288">
        <v>0</v>
      </c>
      <c r="Y288" t="s">
        <v>18</v>
      </c>
      <c r="Z288">
        <v>0</v>
      </c>
      <c r="AA288" t="s">
        <v>18</v>
      </c>
      <c r="AB288">
        <v>100</v>
      </c>
    </row>
    <row r="289" spans="1:30" x14ac:dyDescent="0.2">
      <c r="A289">
        <v>2018</v>
      </c>
      <c r="B289">
        <v>5</v>
      </c>
      <c r="C289" s="1">
        <v>41848</v>
      </c>
      <c r="D289" s="3">
        <v>4</v>
      </c>
      <c r="E289">
        <v>24</v>
      </c>
      <c r="F289" s="4" t="s">
        <v>100</v>
      </c>
      <c r="G289">
        <v>11</v>
      </c>
      <c r="H289" s="4" t="s">
        <v>63</v>
      </c>
      <c r="I289">
        <v>3</v>
      </c>
      <c r="J289" s="4" t="s">
        <v>18</v>
      </c>
      <c r="K289" s="4" t="s">
        <v>18</v>
      </c>
      <c r="L289">
        <v>20</v>
      </c>
      <c r="M289">
        <v>0</v>
      </c>
      <c r="N289">
        <v>1</v>
      </c>
      <c r="O289" s="4" t="s">
        <v>20</v>
      </c>
      <c r="P289" s="4" t="s">
        <v>0</v>
      </c>
      <c r="Q289">
        <v>300</v>
      </c>
      <c r="R289" s="8">
        <f>Q289/300</f>
        <v>1</v>
      </c>
      <c r="S289">
        <f>300-Q289</f>
        <v>0</v>
      </c>
      <c r="T289" s="8">
        <f>S289/300</f>
        <v>0</v>
      </c>
      <c r="U289">
        <v>6</v>
      </c>
      <c r="V289">
        <v>160</v>
      </c>
      <c r="W289">
        <v>3</v>
      </c>
      <c r="X289">
        <v>0</v>
      </c>
      <c r="Y289" t="s">
        <v>18</v>
      </c>
      <c r="Z289">
        <v>0</v>
      </c>
      <c r="AA289" t="s">
        <v>18</v>
      </c>
      <c r="AB289">
        <v>100</v>
      </c>
    </row>
    <row r="290" spans="1:30" x14ac:dyDescent="0.2">
      <c r="A290">
        <v>2018</v>
      </c>
      <c r="B290">
        <v>5</v>
      </c>
      <c r="C290" s="1">
        <v>41848</v>
      </c>
      <c r="D290" s="3">
        <v>4</v>
      </c>
      <c r="E290">
        <v>24</v>
      </c>
      <c r="F290" s="4" t="s">
        <v>100</v>
      </c>
      <c r="G290">
        <v>11</v>
      </c>
      <c r="H290" s="4" t="s">
        <v>63</v>
      </c>
      <c r="I290">
        <v>3</v>
      </c>
      <c r="J290" s="4" t="s">
        <v>18</v>
      </c>
      <c r="K290" s="4" t="s">
        <v>18</v>
      </c>
      <c r="L290">
        <v>29</v>
      </c>
      <c r="M290">
        <v>0</v>
      </c>
      <c r="N290">
        <v>2</v>
      </c>
      <c r="O290" s="4" t="s">
        <v>53</v>
      </c>
      <c r="P290" s="4" t="s">
        <v>21</v>
      </c>
      <c r="Q290">
        <v>114</v>
      </c>
      <c r="R290" s="8">
        <f>Q290/300</f>
        <v>0.38</v>
      </c>
      <c r="S290">
        <f>300-Q290</f>
        <v>186</v>
      </c>
      <c r="T290" s="8">
        <f>S290/300</f>
        <v>0.62</v>
      </c>
      <c r="U290">
        <v>3</v>
      </c>
      <c r="V290">
        <v>180</v>
      </c>
      <c r="W290">
        <v>5</v>
      </c>
      <c r="X290">
        <v>0</v>
      </c>
      <c r="Y290" t="s">
        <v>18</v>
      </c>
      <c r="Z290">
        <v>0</v>
      </c>
      <c r="AA290" t="s">
        <v>18</v>
      </c>
      <c r="AB290">
        <v>75</v>
      </c>
    </row>
    <row r="291" spans="1:30" x14ac:dyDescent="0.2">
      <c r="A291">
        <v>2018</v>
      </c>
      <c r="B291">
        <v>5</v>
      </c>
      <c r="C291" s="1">
        <v>41848</v>
      </c>
      <c r="D291" s="3">
        <v>4</v>
      </c>
      <c r="E291">
        <v>24</v>
      </c>
      <c r="F291" s="4" t="s">
        <v>100</v>
      </c>
      <c r="G291">
        <v>14</v>
      </c>
      <c r="H291" s="4" t="s">
        <v>64</v>
      </c>
      <c r="I291">
        <v>5</v>
      </c>
      <c r="J291" s="4" t="s">
        <v>18</v>
      </c>
      <c r="K291" s="4" t="s">
        <v>18</v>
      </c>
      <c r="L291">
        <v>28</v>
      </c>
      <c r="M291">
        <v>0</v>
      </c>
      <c r="N291">
        <v>4</v>
      </c>
      <c r="O291" s="4" t="s">
        <v>53</v>
      </c>
      <c r="P291" s="4" t="s">
        <v>21</v>
      </c>
      <c r="Q291">
        <v>250</v>
      </c>
      <c r="R291" s="8">
        <f>Q291/300</f>
        <v>0.83333333333333337</v>
      </c>
      <c r="S291">
        <f>300-Q291</f>
        <v>50</v>
      </c>
      <c r="T291" s="8">
        <f>S291/300</f>
        <v>0.16666666666666666</v>
      </c>
      <c r="U291">
        <v>2</v>
      </c>
      <c r="V291">
        <v>90</v>
      </c>
      <c r="W291">
        <v>0</v>
      </c>
      <c r="X291">
        <v>0</v>
      </c>
      <c r="Y291" t="s">
        <v>18</v>
      </c>
      <c r="Z291">
        <v>0</v>
      </c>
      <c r="AA291" t="s">
        <v>18</v>
      </c>
      <c r="AB291">
        <v>25</v>
      </c>
    </row>
    <row r="292" spans="1:30" x14ac:dyDescent="0.2">
      <c r="A292">
        <v>2018</v>
      </c>
      <c r="B292">
        <v>5</v>
      </c>
      <c r="C292" s="1">
        <v>41848</v>
      </c>
      <c r="D292" s="3">
        <v>4</v>
      </c>
      <c r="E292">
        <v>24</v>
      </c>
      <c r="F292" s="4" t="s">
        <v>100</v>
      </c>
      <c r="G292">
        <v>14</v>
      </c>
      <c r="H292" s="4" t="s">
        <v>64</v>
      </c>
      <c r="I292">
        <v>5</v>
      </c>
      <c r="J292" s="4" t="s">
        <v>18</v>
      </c>
      <c r="K292" s="4" t="s">
        <v>18</v>
      </c>
      <c r="L292">
        <v>29</v>
      </c>
      <c r="M292">
        <v>0</v>
      </c>
      <c r="N292">
        <v>1</v>
      </c>
      <c r="O292" s="4" t="s">
        <v>53</v>
      </c>
      <c r="P292" s="4" t="s">
        <v>21</v>
      </c>
      <c r="Q292">
        <v>45</v>
      </c>
      <c r="R292" s="8">
        <f>Q292/300</f>
        <v>0.15</v>
      </c>
      <c r="S292">
        <f>300-Q292</f>
        <v>255</v>
      </c>
      <c r="T292" s="8">
        <f>S292/300</f>
        <v>0.85</v>
      </c>
      <c r="U292">
        <v>3</v>
      </c>
      <c r="V292">
        <v>60</v>
      </c>
      <c r="W292">
        <v>0</v>
      </c>
      <c r="X292">
        <v>0</v>
      </c>
      <c r="Y292" t="s">
        <v>18</v>
      </c>
      <c r="Z292">
        <v>0</v>
      </c>
      <c r="AA292" t="s">
        <v>18</v>
      </c>
      <c r="AB292">
        <v>9</v>
      </c>
    </row>
    <row r="293" spans="1:30" x14ac:dyDescent="0.2">
      <c r="A293">
        <v>2018</v>
      </c>
      <c r="B293">
        <v>5</v>
      </c>
      <c r="C293" s="1">
        <v>41848</v>
      </c>
      <c r="D293" s="3">
        <v>4</v>
      </c>
      <c r="E293">
        <v>24</v>
      </c>
      <c r="F293" s="4" t="s">
        <v>100</v>
      </c>
      <c r="G293">
        <v>14</v>
      </c>
      <c r="H293" s="4" t="s">
        <v>64</v>
      </c>
      <c r="I293">
        <v>5</v>
      </c>
      <c r="J293" s="4" t="s">
        <v>18</v>
      </c>
      <c r="K293" s="4" t="s">
        <v>18</v>
      </c>
      <c r="L293">
        <v>30</v>
      </c>
      <c r="M293">
        <v>0</v>
      </c>
      <c r="N293">
        <v>5</v>
      </c>
      <c r="O293" s="4" t="s">
        <v>20</v>
      </c>
      <c r="P293" s="4" t="s">
        <v>0</v>
      </c>
      <c r="Q293">
        <v>100</v>
      </c>
      <c r="R293" s="8">
        <f>Q293/300</f>
        <v>0.33333333333333331</v>
      </c>
      <c r="S293">
        <f>300-Q293</f>
        <v>200</v>
      </c>
      <c r="T293" s="8">
        <f>S293/300</f>
        <v>0.66666666666666663</v>
      </c>
      <c r="U293">
        <v>3</v>
      </c>
      <c r="V293">
        <v>40</v>
      </c>
      <c r="W293">
        <v>0</v>
      </c>
      <c r="X293">
        <v>0</v>
      </c>
      <c r="Y293" t="s">
        <v>18</v>
      </c>
      <c r="Z293">
        <v>0</v>
      </c>
      <c r="AA293" t="s">
        <v>18</v>
      </c>
      <c r="AB293">
        <v>9</v>
      </c>
    </row>
    <row r="294" spans="1:30" x14ac:dyDescent="0.2">
      <c r="A294">
        <v>2018</v>
      </c>
      <c r="B294">
        <v>5</v>
      </c>
      <c r="C294" s="1">
        <v>41848</v>
      </c>
      <c r="D294" s="3">
        <v>4</v>
      </c>
      <c r="E294">
        <v>24</v>
      </c>
      <c r="F294" s="4" t="s">
        <v>100</v>
      </c>
      <c r="G294">
        <v>15</v>
      </c>
      <c r="H294" s="4" t="s">
        <v>72</v>
      </c>
      <c r="I294">
        <v>8</v>
      </c>
      <c r="J294" s="4" t="s">
        <v>18</v>
      </c>
      <c r="K294" s="4" t="s">
        <v>18</v>
      </c>
      <c r="L294">
        <v>41</v>
      </c>
      <c r="M294">
        <v>0</v>
      </c>
      <c r="N294">
        <v>3</v>
      </c>
      <c r="O294" s="4" t="s">
        <v>20</v>
      </c>
      <c r="P294" s="4" t="s">
        <v>0</v>
      </c>
      <c r="Q294">
        <v>181</v>
      </c>
      <c r="R294" s="8">
        <f>Q294/300</f>
        <v>0.60333333333333339</v>
      </c>
      <c r="S294">
        <f>300-Q294</f>
        <v>119</v>
      </c>
      <c r="T294" s="8">
        <f>S294/300</f>
        <v>0.39666666666666667</v>
      </c>
      <c r="U294">
        <v>4</v>
      </c>
      <c r="V294">
        <v>60</v>
      </c>
      <c r="W294">
        <v>0</v>
      </c>
      <c r="X294">
        <v>0</v>
      </c>
      <c r="Y294" t="s">
        <v>18</v>
      </c>
      <c r="Z294">
        <v>0</v>
      </c>
      <c r="AA294" t="s">
        <v>18</v>
      </c>
      <c r="AB294">
        <v>9</v>
      </c>
    </row>
    <row r="295" spans="1:30" x14ac:dyDescent="0.2">
      <c r="A295">
        <v>2018</v>
      </c>
      <c r="B295">
        <v>5</v>
      </c>
      <c r="C295" s="1">
        <v>41848</v>
      </c>
      <c r="D295" s="3">
        <v>4</v>
      </c>
      <c r="E295">
        <v>24</v>
      </c>
      <c r="F295" s="4" t="s">
        <v>100</v>
      </c>
      <c r="G295">
        <v>15</v>
      </c>
      <c r="H295" s="4" t="s">
        <v>72</v>
      </c>
      <c r="I295">
        <v>8</v>
      </c>
      <c r="J295" s="4" t="s">
        <v>18</v>
      </c>
      <c r="K295" s="4" t="s">
        <v>18</v>
      </c>
      <c r="L295">
        <v>24</v>
      </c>
      <c r="M295">
        <v>1</v>
      </c>
      <c r="N295">
        <v>4</v>
      </c>
      <c r="O295" s="4" t="s">
        <v>20</v>
      </c>
      <c r="P295" s="4" t="s">
        <v>0</v>
      </c>
      <c r="Q295">
        <v>245</v>
      </c>
      <c r="R295" s="8">
        <f>Q295/300</f>
        <v>0.81666666666666665</v>
      </c>
      <c r="S295">
        <f>300-Q295</f>
        <v>55</v>
      </c>
      <c r="T295" s="8">
        <f>S295/300</f>
        <v>0.18333333333333332</v>
      </c>
      <c r="U295">
        <v>5</v>
      </c>
      <c r="V295">
        <v>30</v>
      </c>
      <c r="W295">
        <v>4</v>
      </c>
      <c r="X295">
        <v>0</v>
      </c>
      <c r="Y295" t="s">
        <v>18</v>
      </c>
      <c r="Z295">
        <v>0</v>
      </c>
      <c r="AA295" t="s">
        <v>18</v>
      </c>
      <c r="AB295">
        <v>4</v>
      </c>
    </row>
    <row r="296" spans="1:30" x14ac:dyDescent="0.2">
      <c r="A296">
        <v>2018</v>
      </c>
      <c r="B296">
        <v>5</v>
      </c>
      <c r="C296" s="1">
        <v>41848</v>
      </c>
      <c r="D296" s="3">
        <v>4</v>
      </c>
      <c r="E296">
        <v>24</v>
      </c>
      <c r="F296" s="4" t="s">
        <v>100</v>
      </c>
      <c r="G296">
        <v>15</v>
      </c>
      <c r="H296" s="4" t="s">
        <v>72</v>
      </c>
      <c r="I296">
        <v>8</v>
      </c>
      <c r="J296" s="4" t="s">
        <v>18</v>
      </c>
      <c r="K296" s="4" t="s">
        <v>18</v>
      </c>
      <c r="L296">
        <v>29</v>
      </c>
      <c r="M296">
        <v>3</v>
      </c>
      <c r="N296">
        <v>5</v>
      </c>
      <c r="O296" s="4" t="s">
        <v>20</v>
      </c>
      <c r="P296" s="4" t="s">
        <v>21</v>
      </c>
      <c r="Q296">
        <v>0</v>
      </c>
      <c r="R296" s="8">
        <f>Q296/300</f>
        <v>0</v>
      </c>
      <c r="S296">
        <f>300-Q296</f>
        <v>300</v>
      </c>
      <c r="T296" s="8">
        <f>S296/300</f>
        <v>1</v>
      </c>
      <c r="U296">
        <v>2</v>
      </c>
      <c r="V296">
        <v>100</v>
      </c>
      <c r="W296">
        <v>0</v>
      </c>
      <c r="X296">
        <v>0</v>
      </c>
      <c r="Y296" t="s">
        <v>18</v>
      </c>
      <c r="Z296">
        <v>0</v>
      </c>
      <c r="AA296" t="s">
        <v>18</v>
      </c>
      <c r="AB296">
        <v>40</v>
      </c>
    </row>
    <row r="297" spans="1:30" x14ac:dyDescent="0.2">
      <c r="A297">
        <v>2018</v>
      </c>
      <c r="B297">
        <v>5</v>
      </c>
      <c r="C297" s="1">
        <v>41848</v>
      </c>
      <c r="D297" s="3">
        <v>4</v>
      </c>
      <c r="E297">
        <v>24</v>
      </c>
      <c r="F297" s="4" t="s">
        <v>100</v>
      </c>
      <c r="G297">
        <v>16</v>
      </c>
      <c r="H297" s="4" t="s">
        <v>64</v>
      </c>
      <c r="I297">
        <v>8</v>
      </c>
      <c r="J297" s="4" t="s">
        <v>18</v>
      </c>
      <c r="K297" s="4" t="s">
        <v>18</v>
      </c>
      <c r="L297">
        <v>27</v>
      </c>
      <c r="M297">
        <v>0</v>
      </c>
      <c r="N297">
        <v>5</v>
      </c>
      <c r="O297" s="4" t="s">
        <v>20</v>
      </c>
      <c r="P297" s="4" t="s">
        <v>0</v>
      </c>
      <c r="Q297">
        <v>88</v>
      </c>
      <c r="R297" s="8">
        <f>Q297/300</f>
        <v>0.29333333333333333</v>
      </c>
      <c r="S297">
        <f>300-Q297</f>
        <v>212</v>
      </c>
      <c r="T297" s="8">
        <f>S297/300</f>
        <v>0.70666666666666667</v>
      </c>
      <c r="U297">
        <v>3</v>
      </c>
      <c r="V297">
        <v>40</v>
      </c>
      <c r="W297">
        <v>0</v>
      </c>
      <c r="X297">
        <v>0</v>
      </c>
      <c r="Y297" t="s">
        <v>18</v>
      </c>
      <c r="Z297">
        <v>0</v>
      </c>
      <c r="AA297" t="s">
        <v>18</v>
      </c>
      <c r="AB297">
        <v>9</v>
      </c>
    </row>
    <row r="298" spans="1:30" x14ac:dyDescent="0.2">
      <c r="A298">
        <v>2018</v>
      </c>
      <c r="B298">
        <v>5</v>
      </c>
      <c r="C298" s="1">
        <v>41848</v>
      </c>
      <c r="D298" s="3">
        <v>4</v>
      </c>
      <c r="E298">
        <v>24</v>
      </c>
      <c r="F298" s="4" t="s">
        <v>100</v>
      </c>
      <c r="G298">
        <v>16</v>
      </c>
      <c r="H298" s="4" t="s">
        <v>64</v>
      </c>
      <c r="I298">
        <v>8</v>
      </c>
      <c r="J298" s="4" t="s">
        <v>18</v>
      </c>
      <c r="K298" s="4" t="s">
        <v>18</v>
      </c>
      <c r="L298">
        <v>20</v>
      </c>
      <c r="M298">
        <v>0</v>
      </c>
      <c r="N298">
        <v>2</v>
      </c>
      <c r="O298" s="4" t="s">
        <v>20</v>
      </c>
      <c r="P298" s="4" t="s">
        <v>0</v>
      </c>
      <c r="Q298">
        <v>300</v>
      </c>
      <c r="R298" s="8">
        <f>Q298/300</f>
        <v>1</v>
      </c>
      <c r="S298">
        <f>300-Q298</f>
        <v>0</v>
      </c>
      <c r="T298" s="8">
        <f>S298/300</f>
        <v>0</v>
      </c>
      <c r="U298">
        <v>6</v>
      </c>
      <c r="V298">
        <v>250</v>
      </c>
      <c r="W298">
        <v>0</v>
      </c>
      <c r="X298">
        <v>2</v>
      </c>
      <c r="Y298">
        <v>29.29</v>
      </c>
      <c r="Z298">
        <v>0</v>
      </c>
      <c r="AA298" t="s">
        <v>18</v>
      </c>
      <c r="AB298">
        <v>75</v>
      </c>
    </row>
    <row r="299" spans="1:30" x14ac:dyDescent="0.2">
      <c r="A299">
        <v>2018</v>
      </c>
      <c r="B299">
        <v>5</v>
      </c>
      <c r="C299" s="1">
        <v>41848</v>
      </c>
      <c r="D299" s="3">
        <v>4</v>
      </c>
      <c r="E299">
        <v>24</v>
      </c>
      <c r="F299" s="4" t="s">
        <v>100</v>
      </c>
      <c r="G299">
        <v>16</v>
      </c>
      <c r="H299" s="4" t="s">
        <v>64</v>
      </c>
      <c r="I299">
        <v>8</v>
      </c>
      <c r="J299" s="4" t="s">
        <v>18</v>
      </c>
      <c r="K299" s="4" t="s">
        <v>18</v>
      </c>
      <c r="L299">
        <v>29</v>
      </c>
      <c r="M299">
        <v>0</v>
      </c>
      <c r="N299">
        <v>1</v>
      </c>
      <c r="O299" s="4" t="s">
        <v>20</v>
      </c>
      <c r="P299" s="4" t="s">
        <v>0</v>
      </c>
      <c r="Q299">
        <v>171</v>
      </c>
      <c r="R299" s="8">
        <f>Q299/300</f>
        <v>0.56999999999999995</v>
      </c>
      <c r="S299">
        <f>300-Q299</f>
        <v>129</v>
      </c>
      <c r="T299" s="8">
        <f>S299/300</f>
        <v>0.43</v>
      </c>
      <c r="U299">
        <v>4</v>
      </c>
      <c r="V299">
        <v>150</v>
      </c>
      <c r="W299">
        <v>0</v>
      </c>
      <c r="X299">
        <v>0</v>
      </c>
      <c r="Y299" t="s">
        <v>18</v>
      </c>
      <c r="Z299">
        <v>0</v>
      </c>
      <c r="AA299" t="s">
        <v>18</v>
      </c>
      <c r="AB299">
        <v>50</v>
      </c>
    </row>
    <row r="300" spans="1:30" x14ac:dyDescent="0.2">
      <c r="A300">
        <v>2018</v>
      </c>
      <c r="B300">
        <v>5</v>
      </c>
      <c r="C300" s="1">
        <v>41848</v>
      </c>
      <c r="D300" s="3">
        <v>4</v>
      </c>
      <c r="E300">
        <v>24</v>
      </c>
      <c r="F300" s="4" t="s">
        <v>100</v>
      </c>
      <c r="G300">
        <v>17</v>
      </c>
      <c r="H300" s="4" t="s">
        <v>63</v>
      </c>
      <c r="I300">
        <v>6</v>
      </c>
      <c r="J300" s="4" t="s">
        <v>18</v>
      </c>
      <c r="K300" s="4" t="s">
        <v>18</v>
      </c>
      <c r="L300">
        <v>30</v>
      </c>
      <c r="M300">
        <v>0</v>
      </c>
      <c r="N300">
        <v>5</v>
      </c>
      <c r="O300" s="4" t="s">
        <v>20</v>
      </c>
      <c r="P300" s="4" t="s">
        <v>0</v>
      </c>
      <c r="Q300">
        <v>300</v>
      </c>
      <c r="R300" s="8">
        <f>Q300/300</f>
        <v>1</v>
      </c>
      <c r="S300">
        <f>300-Q300</f>
        <v>0</v>
      </c>
      <c r="T300" s="8">
        <f>S300/300</f>
        <v>0</v>
      </c>
      <c r="U300">
        <v>1</v>
      </c>
      <c r="V300">
        <v>30</v>
      </c>
      <c r="W300">
        <v>1</v>
      </c>
      <c r="X300">
        <v>0</v>
      </c>
      <c r="Y300" t="s">
        <v>18</v>
      </c>
      <c r="Z300">
        <v>0</v>
      </c>
      <c r="AA300" t="s">
        <v>18</v>
      </c>
      <c r="AB300">
        <v>4</v>
      </c>
    </row>
    <row r="301" spans="1:30" x14ac:dyDescent="0.2">
      <c r="A301">
        <v>2018</v>
      </c>
      <c r="B301">
        <v>5</v>
      </c>
      <c r="C301" s="1">
        <v>41848</v>
      </c>
      <c r="D301" s="3">
        <v>4</v>
      </c>
      <c r="E301">
        <v>24</v>
      </c>
      <c r="F301" s="4" t="s">
        <v>100</v>
      </c>
      <c r="G301">
        <v>17</v>
      </c>
      <c r="H301" s="4" t="s">
        <v>63</v>
      </c>
      <c r="I301">
        <v>6</v>
      </c>
      <c r="J301" s="4" t="s">
        <v>18</v>
      </c>
      <c r="K301" s="4" t="s">
        <v>18</v>
      </c>
      <c r="L301" s="4" t="s">
        <v>19</v>
      </c>
      <c r="M301">
        <v>0</v>
      </c>
      <c r="N301">
        <v>4</v>
      </c>
      <c r="O301" s="4" t="s">
        <v>20</v>
      </c>
      <c r="P301" s="4" t="s">
        <v>21</v>
      </c>
      <c r="Q301">
        <v>0</v>
      </c>
      <c r="R301" s="8">
        <f>Q301/300</f>
        <v>0</v>
      </c>
      <c r="S301">
        <f>300-Q301</f>
        <v>300</v>
      </c>
      <c r="T301" s="8">
        <f>S301/300</f>
        <v>1</v>
      </c>
      <c r="U301">
        <v>0</v>
      </c>
      <c r="V301">
        <v>0</v>
      </c>
      <c r="W301">
        <v>0</v>
      </c>
      <c r="X301">
        <v>0</v>
      </c>
      <c r="Y301" t="s">
        <v>18</v>
      </c>
      <c r="Z301">
        <v>0</v>
      </c>
      <c r="AA301" t="s">
        <v>18</v>
      </c>
      <c r="AB301">
        <v>0</v>
      </c>
      <c r="AD301" s="4" t="s">
        <v>208</v>
      </c>
    </row>
    <row r="302" spans="1:30" x14ac:dyDescent="0.2">
      <c r="A302">
        <v>2018</v>
      </c>
      <c r="B302">
        <v>5</v>
      </c>
      <c r="C302" s="1">
        <v>41848</v>
      </c>
      <c r="D302" s="3">
        <v>4</v>
      </c>
      <c r="E302">
        <v>24</v>
      </c>
      <c r="F302" s="4" t="s">
        <v>100</v>
      </c>
      <c r="G302">
        <v>17</v>
      </c>
      <c r="H302" s="4" t="s">
        <v>63</v>
      </c>
      <c r="I302">
        <v>6</v>
      </c>
      <c r="J302" s="4" t="s">
        <v>18</v>
      </c>
      <c r="K302" s="4" t="s">
        <v>18</v>
      </c>
      <c r="L302" s="4" t="s">
        <v>19</v>
      </c>
      <c r="M302">
        <v>0</v>
      </c>
      <c r="N302">
        <v>1</v>
      </c>
      <c r="O302" s="4" t="s">
        <v>53</v>
      </c>
      <c r="P302" s="4" t="s">
        <v>0</v>
      </c>
      <c r="Q302">
        <v>300</v>
      </c>
      <c r="R302" s="8">
        <f>Q302/300</f>
        <v>1</v>
      </c>
      <c r="S302">
        <f>300-Q302</f>
        <v>0</v>
      </c>
      <c r="T302" s="8">
        <f>S302/300</f>
        <v>0</v>
      </c>
      <c r="U302">
        <v>2</v>
      </c>
      <c r="V302">
        <v>50</v>
      </c>
      <c r="W302">
        <v>0</v>
      </c>
      <c r="X302">
        <v>0</v>
      </c>
      <c r="Y302" t="s">
        <v>18</v>
      </c>
      <c r="Z302">
        <v>0</v>
      </c>
      <c r="AA302" t="s">
        <v>18</v>
      </c>
      <c r="AB302">
        <v>15</v>
      </c>
      <c r="AC302" s="4" t="s">
        <v>209</v>
      </c>
    </row>
    <row r="303" spans="1:30" x14ac:dyDescent="0.2">
      <c r="A303">
        <v>2018</v>
      </c>
      <c r="B303">
        <v>5</v>
      </c>
      <c r="C303" s="1">
        <v>41848</v>
      </c>
      <c r="D303" s="3">
        <v>4</v>
      </c>
      <c r="E303">
        <v>25</v>
      </c>
      <c r="F303" s="4" t="s">
        <v>42</v>
      </c>
      <c r="G303">
        <v>5</v>
      </c>
      <c r="H303" s="4" t="s">
        <v>64</v>
      </c>
      <c r="I303">
        <v>5</v>
      </c>
      <c r="J303" s="6">
        <v>0.46597222222222223</v>
      </c>
      <c r="K303" s="6">
        <f>J303+TIME(0,5,0)</f>
        <v>0.46944444444444444</v>
      </c>
      <c r="L303">
        <v>31</v>
      </c>
      <c r="M303">
        <v>3</v>
      </c>
      <c r="N303">
        <v>2</v>
      </c>
      <c r="O303" s="4" t="s">
        <v>20</v>
      </c>
      <c r="P303" s="4" t="s">
        <v>0</v>
      </c>
      <c r="Q303">
        <v>281</v>
      </c>
      <c r="R303" s="8">
        <f>Q303/300</f>
        <v>0.93666666666666665</v>
      </c>
      <c r="S303">
        <f>300-Q303</f>
        <v>19</v>
      </c>
      <c r="T303" s="8">
        <f>S303/300</f>
        <v>6.3333333333333339E-2</v>
      </c>
      <c r="U303">
        <v>12</v>
      </c>
      <c r="V303">
        <v>200</v>
      </c>
      <c r="W303">
        <v>12</v>
      </c>
      <c r="X303">
        <v>0</v>
      </c>
      <c r="Y303" t="s">
        <v>18</v>
      </c>
      <c r="Z303">
        <v>0</v>
      </c>
      <c r="AA303" t="s">
        <v>18</v>
      </c>
      <c r="AB303">
        <v>75</v>
      </c>
    </row>
    <row r="304" spans="1:30" x14ac:dyDescent="0.2">
      <c r="A304">
        <v>2018</v>
      </c>
      <c r="B304">
        <v>5</v>
      </c>
      <c r="C304" s="1">
        <v>41848</v>
      </c>
      <c r="D304" s="3">
        <v>4</v>
      </c>
      <c r="E304">
        <v>25</v>
      </c>
      <c r="F304" s="4" t="s">
        <v>42</v>
      </c>
      <c r="G304">
        <v>5</v>
      </c>
      <c r="H304" s="4" t="s">
        <v>64</v>
      </c>
      <c r="I304">
        <v>5</v>
      </c>
      <c r="J304" s="6">
        <v>0.4694444444444445</v>
      </c>
      <c r="K304" s="6">
        <f>J304+TIME(0,5,0)</f>
        <v>0.47291666666666671</v>
      </c>
      <c r="L304">
        <v>29</v>
      </c>
      <c r="M304">
        <v>0</v>
      </c>
      <c r="N304">
        <v>1</v>
      </c>
      <c r="O304" s="4" t="s">
        <v>20</v>
      </c>
      <c r="P304" s="4" t="s">
        <v>0</v>
      </c>
      <c r="Q304">
        <v>300</v>
      </c>
      <c r="R304" s="8">
        <f>Q304/300</f>
        <v>1</v>
      </c>
      <c r="S304">
        <f>300-Q304</f>
        <v>0</v>
      </c>
      <c r="T304" s="8">
        <f>S304/300</f>
        <v>0</v>
      </c>
      <c r="U304">
        <v>4</v>
      </c>
      <c r="V304">
        <v>300</v>
      </c>
      <c r="W304">
        <v>4</v>
      </c>
      <c r="X304">
        <v>0</v>
      </c>
      <c r="Y304" t="s">
        <v>18</v>
      </c>
      <c r="Z304">
        <v>0</v>
      </c>
      <c r="AA304" t="s">
        <v>18</v>
      </c>
      <c r="AB304">
        <v>90</v>
      </c>
    </row>
    <row r="305" spans="1:30" x14ac:dyDescent="0.2">
      <c r="A305">
        <v>2018</v>
      </c>
      <c r="B305">
        <v>5</v>
      </c>
      <c r="C305" s="1">
        <v>41848</v>
      </c>
      <c r="D305" s="3">
        <v>4</v>
      </c>
      <c r="E305">
        <v>25</v>
      </c>
      <c r="F305" s="4" t="s">
        <v>42</v>
      </c>
      <c r="G305">
        <v>5</v>
      </c>
      <c r="H305" s="4" t="s">
        <v>64</v>
      </c>
      <c r="I305">
        <v>5</v>
      </c>
      <c r="J305" s="6">
        <v>0.47430555555555554</v>
      </c>
      <c r="K305" s="6">
        <f>J305+TIME(0,5,0)</f>
        <v>0.47777777777777775</v>
      </c>
      <c r="L305">
        <v>29</v>
      </c>
      <c r="M305">
        <v>0</v>
      </c>
      <c r="N305">
        <v>3</v>
      </c>
      <c r="O305" s="4" t="s">
        <v>53</v>
      </c>
      <c r="P305" s="4" t="s">
        <v>0</v>
      </c>
      <c r="Q305">
        <v>53</v>
      </c>
      <c r="R305" s="8">
        <f>Q305/300</f>
        <v>0.17666666666666667</v>
      </c>
      <c r="S305">
        <f>300-Q305</f>
        <v>247</v>
      </c>
      <c r="T305" s="8">
        <f>S305/300</f>
        <v>0.82333333333333336</v>
      </c>
      <c r="U305">
        <v>8</v>
      </c>
      <c r="V305">
        <v>250</v>
      </c>
      <c r="W305">
        <v>0</v>
      </c>
      <c r="X305">
        <v>0</v>
      </c>
      <c r="Y305" t="s">
        <v>18</v>
      </c>
      <c r="Z305">
        <v>0</v>
      </c>
      <c r="AA305" t="s">
        <v>18</v>
      </c>
      <c r="AB305">
        <v>80</v>
      </c>
      <c r="AD305" s="4" t="s">
        <v>192</v>
      </c>
    </row>
    <row r="306" spans="1:30" x14ac:dyDescent="0.2">
      <c r="A306">
        <v>2018</v>
      </c>
      <c r="B306">
        <v>5</v>
      </c>
      <c r="C306" s="1">
        <v>41849</v>
      </c>
      <c r="D306" s="3">
        <v>4</v>
      </c>
      <c r="E306">
        <v>25</v>
      </c>
      <c r="F306" s="4" t="s">
        <v>42</v>
      </c>
      <c r="G306">
        <v>8</v>
      </c>
      <c r="H306" s="4" t="s">
        <v>63</v>
      </c>
      <c r="I306">
        <v>5</v>
      </c>
      <c r="J306" s="6">
        <v>0.65277777777777779</v>
      </c>
      <c r="K306" s="6">
        <f>J306+TIME(0,5,0)</f>
        <v>0.65625</v>
      </c>
      <c r="L306">
        <v>29</v>
      </c>
      <c r="M306">
        <v>1</v>
      </c>
      <c r="N306">
        <v>4</v>
      </c>
      <c r="O306" s="4" t="s">
        <v>20</v>
      </c>
      <c r="P306" s="4" t="s">
        <v>0</v>
      </c>
      <c r="Q306">
        <v>290</v>
      </c>
      <c r="R306" s="8">
        <f>Q306/300</f>
        <v>0.96666666666666667</v>
      </c>
      <c r="S306">
        <f>300-Q306</f>
        <v>10</v>
      </c>
      <c r="T306" s="8">
        <f>S306/300</f>
        <v>3.3333333333333333E-2</v>
      </c>
      <c r="U306">
        <v>4</v>
      </c>
      <c r="V306">
        <v>300</v>
      </c>
      <c r="W306">
        <v>4</v>
      </c>
      <c r="X306">
        <v>0</v>
      </c>
      <c r="Y306" t="s">
        <v>18</v>
      </c>
      <c r="Z306">
        <v>1</v>
      </c>
      <c r="AA306" s="4" t="s">
        <v>198</v>
      </c>
      <c r="AB306">
        <v>150</v>
      </c>
    </row>
    <row r="307" spans="1:30" x14ac:dyDescent="0.2">
      <c r="A307">
        <v>2018</v>
      </c>
      <c r="B307">
        <v>5</v>
      </c>
      <c r="C307" s="1">
        <v>41849</v>
      </c>
      <c r="D307" s="3">
        <v>4</v>
      </c>
      <c r="E307">
        <v>25</v>
      </c>
      <c r="F307" s="4" t="s">
        <v>42</v>
      </c>
      <c r="G307">
        <v>8</v>
      </c>
      <c r="H307" s="4" t="s">
        <v>63</v>
      </c>
      <c r="I307">
        <v>5</v>
      </c>
      <c r="J307" s="6">
        <v>0.65694444444444444</v>
      </c>
      <c r="K307" s="6">
        <f>J307+TIME(0,5,0)</f>
        <v>0.66041666666666665</v>
      </c>
      <c r="L307">
        <v>29</v>
      </c>
      <c r="M307">
        <v>1</v>
      </c>
      <c r="N307">
        <v>3</v>
      </c>
      <c r="O307" s="4" t="s">
        <v>20</v>
      </c>
      <c r="P307" s="4" t="s">
        <v>0</v>
      </c>
      <c r="Q307">
        <v>300</v>
      </c>
      <c r="R307" s="8">
        <f>Q307/300</f>
        <v>1</v>
      </c>
      <c r="S307">
        <f>300-Q307</f>
        <v>0</v>
      </c>
      <c r="T307" s="8">
        <f>S307/300</f>
        <v>0</v>
      </c>
      <c r="U307">
        <v>8</v>
      </c>
      <c r="V307">
        <v>300</v>
      </c>
      <c r="W307">
        <v>14</v>
      </c>
      <c r="X307">
        <v>0</v>
      </c>
      <c r="Y307" t="s">
        <v>18</v>
      </c>
      <c r="Z307">
        <v>0</v>
      </c>
      <c r="AA307" t="s">
        <v>18</v>
      </c>
      <c r="AB307">
        <v>45</v>
      </c>
    </row>
    <row r="308" spans="1:30" x14ac:dyDescent="0.2">
      <c r="A308">
        <v>2018</v>
      </c>
      <c r="B308">
        <v>5</v>
      </c>
      <c r="C308" s="1">
        <v>41849</v>
      </c>
      <c r="D308" s="3">
        <v>4</v>
      </c>
      <c r="E308">
        <v>25</v>
      </c>
      <c r="F308" s="4" t="s">
        <v>42</v>
      </c>
      <c r="G308">
        <v>8</v>
      </c>
      <c r="H308" s="4" t="s">
        <v>63</v>
      </c>
      <c r="I308">
        <v>5</v>
      </c>
      <c r="J308" s="6">
        <v>0.66180555555555554</v>
      </c>
      <c r="K308" s="6">
        <f>J308+TIME(0,5,0)</f>
        <v>0.66527777777777775</v>
      </c>
      <c r="L308">
        <v>31</v>
      </c>
      <c r="M308">
        <v>0</v>
      </c>
      <c r="N308">
        <v>1</v>
      </c>
      <c r="O308" s="4" t="s">
        <v>20</v>
      </c>
      <c r="P308" s="4" t="s">
        <v>0</v>
      </c>
      <c r="Q308">
        <v>196</v>
      </c>
      <c r="R308" s="8">
        <f>Q308/300</f>
        <v>0.65333333333333332</v>
      </c>
      <c r="S308">
        <f>300-Q308</f>
        <v>104</v>
      </c>
      <c r="T308" s="8">
        <f>S308/300</f>
        <v>0.34666666666666668</v>
      </c>
      <c r="U308">
        <v>8</v>
      </c>
      <c r="V308">
        <v>250</v>
      </c>
      <c r="W308">
        <v>0</v>
      </c>
      <c r="X308">
        <v>1</v>
      </c>
      <c r="Y308">
        <v>33</v>
      </c>
      <c r="Z308">
        <v>0</v>
      </c>
      <c r="AA308" t="s">
        <v>18</v>
      </c>
      <c r="AB308">
        <v>72</v>
      </c>
      <c r="AD308" s="4" t="s">
        <v>202</v>
      </c>
    </row>
    <row r="309" spans="1:30" x14ac:dyDescent="0.2">
      <c r="A309">
        <v>2018</v>
      </c>
      <c r="B309">
        <v>5</v>
      </c>
      <c r="C309" s="1">
        <v>41848</v>
      </c>
      <c r="D309" s="3">
        <v>4</v>
      </c>
      <c r="E309">
        <v>25</v>
      </c>
      <c r="F309" s="4" t="s">
        <v>100</v>
      </c>
      <c r="G309">
        <v>2</v>
      </c>
      <c r="H309" s="4" t="s">
        <v>63</v>
      </c>
      <c r="I309">
        <v>7</v>
      </c>
      <c r="J309" s="4" t="s">
        <v>18</v>
      </c>
      <c r="K309" s="4" t="s">
        <v>18</v>
      </c>
      <c r="L309" s="4" t="s">
        <v>19</v>
      </c>
      <c r="M309">
        <v>0</v>
      </c>
      <c r="N309">
        <v>3</v>
      </c>
      <c r="O309" s="4" t="s">
        <v>20</v>
      </c>
      <c r="P309" s="4" t="s">
        <v>0</v>
      </c>
      <c r="Q309">
        <v>75</v>
      </c>
      <c r="R309" s="8">
        <f>Q309/300</f>
        <v>0.25</v>
      </c>
      <c r="S309">
        <f>300-Q309</f>
        <v>225</v>
      </c>
      <c r="T309" s="8">
        <f>S309/300</f>
        <v>0.75</v>
      </c>
      <c r="U309">
        <v>2</v>
      </c>
      <c r="V309">
        <v>100</v>
      </c>
      <c r="W309">
        <v>0</v>
      </c>
      <c r="X309">
        <v>0</v>
      </c>
      <c r="Y309" t="s">
        <v>18</v>
      </c>
      <c r="Z309">
        <v>0</v>
      </c>
      <c r="AA309" t="s">
        <v>18</v>
      </c>
      <c r="AB309">
        <v>25</v>
      </c>
    </row>
    <row r="310" spans="1:30" x14ac:dyDescent="0.2">
      <c r="A310">
        <v>2018</v>
      </c>
      <c r="B310">
        <v>5</v>
      </c>
      <c r="C310" s="1">
        <v>41848</v>
      </c>
      <c r="D310" s="3">
        <v>4</v>
      </c>
      <c r="E310">
        <v>25</v>
      </c>
      <c r="F310" s="4" t="s">
        <v>100</v>
      </c>
      <c r="G310">
        <v>2</v>
      </c>
      <c r="H310" s="4" t="s">
        <v>63</v>
      </c>
      <c r="I310">
        <v>7</v>
      </c>
      <c r="J310" s="4" t="s">
        <v>18</v>
      </c>
      <c r="K310" s="4" t="s">
        <v>18</v>
      </c>
      <c r="L310">
        <v>30</v>
      </c>
      <c r="M310">
        <v>0</v>
      </c>
      <c r="N310">
        <v>4</v>
      </c>
      <c r="O310" s="4" t="s">
        <v>53</v>
      </c>
      <c r="P310" s="4" t="s">
        <v>21</v>
      </c>
      <c r="Q310">
        <v>22</v>
      </c>
      <c r="R310" s="8">
        <f>Q310/300</f>
        <v>7.3333333333333334E-2</v>
      </c>
      <c r="S310">
        <f>300-Q310</f>
        <v>278</v>
      </c>
      <c r="T310" s="8">
        <f>S310/300</f>
        <v>0.92666666666666664</v>
      </c>
      <c r="U310">
        <v>3</v>
      </c>
      <c r="V310">
        <v>50</v>
      </c>
      <c r="W310">
        <v>0</v>
      </c>
      <c r="X310">
        <v>0</v>
      </c>
      <c r="Y310" t="s">
        <v>18</v>
      </c>
      <c r="Z310">
        <v>0</v>
      </c>
      <c r="AA310" t="s">
        <v>18</v>
      </c>
      <c r="AB310">
        <v>9</v>
      </c>
    </row>
    <row r="311" spans="1:30" x14ac:dyDescent="0.2">
      <c r="A311">
        <v>2018</v>
      </c>
      <c r="B311">
        <v>5</v>
      </c>
      <c r="C311" s="1">
        <v>41848</v>
      </c>
      <c r="D311" s="3">
        <v>4</v>
      </c>
      <c r="E311">
        <v>25</v>
      </c>
      <c r="F311" s="4" t="s">
        <v>100</v>
      </c>
      <c r="G311">
        <v>2</v>
      </c>
      <c r="H311" s="4" t="s">
        <v>63</v>
      </c>
      <c r="I311">
        <v>7</v>
      </c>
      <c r="J311" s="4" t="s">
        <v>18</v>
      </c>
      <c r="K311" s="4" t="s">
        <v>18</v>
      </c>
      <c r="L311">
        <v>33</v>
      </c>
      <c r="M311">
        <v>3</v>
      </c>
      <c r="N311">
        <v>5</v>
      </c>
      <c r="O311" s="4" t="s">
        <v>20</v>
      </c>
      <c r="P311" s="4" t="s">
        <v>0</v>
      </c>
      <c r="Q311">
        <v>300</v>
      </c>
      <c r="R311" s="8">
        <f>Q311/300</f>
        <v>1</v>
      </c>
      <c r="S311">
        <f>300-Q311</f>
        <v>0</v>
      </c>
      <c r="T311" s="8">
        <f>S311/300</f>
        <v>0</v>
      </c>
      <c r="U311">
        <v>6</v>
      </c>
      <c r="V311">
        <v>200</v>
      </c>
      <c r="W311">
        <v>4</v>
      </c>
      <c r="X311">
        <v>0</v>
      </c>
      <c r="Y311" t="s">
        <v>18</v>
      </c>
      <c r="Z311">
        <v>2</v>
      </c>
      <c r="AA311" s="4" t="s">
        <v>206</v>
      </c>
      <c r="AB311">
        <v>50</v>
      </c>
    </row>
    <row r="312" spans="1:30" x14ac:dyDescent="0.2">
      <c r="A312">
        <v>2018</v>
      </c>
      <c r="B312">
        <v>5</v>
      </c>
      <c r="C312" s="1">
        <v>41848</v>
      </c>
      <c r="D312" s="3">
        <v>4</v>
      </c>
      <c r="E312">
        <v>25</v>
      </c>
      <c r="F312" s="4" t="s">
        <v>100</v>
      </c>
      <c r="G312">
        <v>3</v>
      </c>
      <c r="H312" s="4" t="s">
        <v>64</v>
      </c>
      <c r="I312">
        <v>4</v>
      </c>
      <c r="J312" s="4" t="s">
        <v>18</v>
      </c>
      <c r="K312" s="4" t="s">
        <v>18</v>
      </c>
      <c r="L312" s="4" t="s">
        <v>19</v>
      </c>
      <c r="M312">
        <v>0</v>
      </c>
      <c r="N312">
        <v>2.2999999999999998</v>
      </c>
      <c r="O312" s="4" t="s">
        <v>20</v>
      </c>
      <c r="P312" s="4" t="s">
        <v>0</v>
      </c>
      <c r="Q312">
        <v>300</v>
      </c>
      <c r="R312" s="8">
        <f>Q312/300</f>
        <v>1</v>
      </c>
      <c r="S312">
        <f>300-Q312</f>
        <v>0</v>
      </c>
      <c r="T312" s="8">
        <f>S312/300</f>
        <v>0</v>
      </c>
      <c r="U312">
        <v>1</v>
      </c>
      <c r="V312">
        <v>30</v>
      </c>
      <c r="W312">
        <v>1</v>
      </c>
      <c r="X312">
        <v>0</v>
      </c>
      <c r="Y312" t="s">
        <v>18</v>
      </c>
      <c r="Z312">
        <v>0</v>
      </c>
      <c r="AA312" t="s">
        <v>18</v>
      </c>
      <c r="AB312">
        <v>4</v>
      </c>
    </row>
    <row r="313" spans="1:30" x14ac:dyDescent="0.2">
      <c r="A313">
        <v>2018</v>
      </c>
      <c r="B313">
        <v>5</v>
      </c>
      <c r="C313" s="1">
        <v>41848</v>
      </c>
      <c r="D313" s="3">
        <v>4</v>
      </c>
      <c r="E313">
        <v>25</v>
      </c>
      <c r="F313" s="4" t="s">
        <v>100</v>
      </c>
      <c r="G313">
        <v>3</v>
      </c>
      <c r="H313" s="4" t="s">
        <v>64</v>
      </c>
      <c r="I313">
        <v>4</v>
      </c>
      <c r="J313" s="4" t="s">
        <v>18</v>
      </c>
      <c r="K313" s="4" t="s">
        <v>18</v>
      </c>
      <c r="L313">
        <v>31</v>
      </c>
      <c r="M313">
        <v>0</v>
      </c>
      <c r="N313">
        <v>2</v>
      </c>
      <c r="O313" s="4" t="s">
        <v>20</v>
      </c>
      <c r="P313" s="4" t="s">
        <v>0</v>
      </c>
      <c r="Q313">
        <v>95</v>
      </c>
      <c r="R313" s="8">
        <f>Q313/300</f>
        <v>0.31666666666666665</v>
      </c>
      <c r="S313">
        <f>300-Q313</f>
        <v>205</v>
      </c>
      <c r="T313" s="8">
        <f>S313/300</f>
        <v>0.68333333333333335</v>
      </c>
      <c r="U313">
        <v>6</v>
      </c>
      <c r="V313">
        <v>200</v>
      </c>
      <c r="W313">
        <v>2</v>
      </c>
      <c r="X313">
        <v>0</v>
      </c>
      <c r="Y313" t="s">
        <v>18</v>
      </c>
      <c r="Z313">
        <v>0</v>
      </c>
      <c r="AA313" t="s">
        <v>18</v>
      </c>
      <c r="AB313">
        <v>100</v>
      </c>
      <c r="AC313" s="4" t="s">
        <v>156</v>
      </c>
    </row>
    <row r="314" spans="1:30" x14ac:dyDescent="0.2">
      <c r="A314">
        <v>2018</v>
      </c>
      <c r="B314">
        <v>5</v>
      </c>
      <c r="C314" s="1">
        <v>41848</v>
      </c>
      <c r="D314" s="3">
        <v>4</v>
      </c>
      <c r="E314">
        <v>25</v>
      </c>
      <c r="F314" s="4" t="s">
        <v>100</v>
      </c>
      <c r="G314">
        <v>3</v>
      </c>
      <c r="H314" s="4" t="s">
        <v>64</v>
      </c>
      <c r="I314">
        <v>4</v>
      </c>
      <c r="J314" s="4" t="s">
        <v>18</v>
      </c>
      <c r="K314" s="4" t="s">
        <v>18</v>
      </c>
      <c r="L314">
        <v>23</v>
      </c>
      <c r="M314">
        <v>0</v>
      </c>
      <c r="N314">
        <v>1</v>
      </c>
      <c r="O314" s="4" t="s">
        <v>20</v>
      </c>
      <c r="P314" s="4" t="s">
        <v>0</v>
      </c>
      <c r="Q314">
        <v>156</v>
      </c>
      <c r="R314" s="8">
        <f>Q314/300</f>
        <v>0.52</v>
      </c>
      <c r="S314">
        <f>300-Q314</f>
        <v>144</v>
      </c>
      <c r="T314" s="8">
        <f>S314/300</f>
        <v>0.48</v>
      </c>
      <c r="U314">
        <v>4</v>
      </c>
      <c r="V314">
        <v>50</v>
      </c>
      <c r="W314">
        <v>1</v>
      </c>
      <c r="X314">
        <v>0</v>
      </c>
      <c r="Y314" t="s">
        <v>18</v>
      </c>
      <c r="Z314">
        <v>0</v>
      </c>
      <c r="AA314" t="s">
        <v>18</v>
      </c>
      <c r="AB314">
        <v>16</v>
      </c>
    </row>
    <row r="315" spans="1:30" x14ac:dyDescent="0.2">
      <c r="A315">
        <v>2018</v>
      </c>
      <c r="B315">
        <v>5</v>
      </c>
      <c r="C315" s="1">
        <v>41849</v>
      </c>
      <c r="D315" s="3">
        <v>4</v>
      </c>
      <c r="E315">
        <v>25</v>
      </c>
      <c r="F315" s="4" t="s">
        <v>100</v>
      </c>
      <c r="G315">
        <v>18</v>
      </c>
      <c r="H315" s="4" t="s">
        <v>72</v>
      </c>
      <c r="I315">
        <v>1</v>
      </c>
      <c r="J315" s="4" t="s">
        <v>18</v>
      </c>
      <c r="K315" s="4" t="s">
        <v>18</v>
      </c>
      <c r="L315" s="4" t="s">
        <v>19</v>
      </c>
      <c r="M315">
        <v>0</v>
      </c>
      <c r="N315">
        <v>5</v>
      </c>
      <c r="O315" s="4" t="s">
        <v>20</v>
      </c>
      <c r="P315" s="4" t="s">
        <v>0</v>
      </c>
      <c r="Q315">
        <v>12</v>
      </c>
      <c r="R315" s="8">
        <f>Q315/300</f>
        <v>0.04</v>
      </c>
      <c r="S315">
        <f>300-Q315</f>
        <v>288</v>
      </c>
      <c r="T315" s="8">
        <f>S315/300</f>
        <v>0.96</v>
      </c>
      <c r="U315">
        <v>1</v>
      </c>
      <c r="V315">
        <v>30</v>
      </c>
      <c r="W315">
        <v>0</v>
      </c>
      <c r="X315">
        <v>0</v>
      </c>
      <c r="Y315" t="s">
        <v>18</v>
      </c>
      <c r="Z315">
        <v>0</v>
      </c>
      <c r="AA315" t="s">
        <v>18</v>
      </c>
      <c r="AB315">
        <v>9</v>
      </c>
    </row>
    <row r="316" spans="1:30" x14ac:dyDescent="0.2">
      <c r="A316">
        <v>2018</v>
      </c>
      <c r="B316">
        <v>5</v>
      </c>
      <c r="C316" s="1">
        <v>41849</v>
      </c>
      <c r="D316" s="3">
        <v>4</v>
      </c>
      <c r="E316">
        <v>26</v>
      </c>
      <c r="F316" s="4" t="s">
        <v>42</v>
      </c>
      <c r="G316">
        <v>3</v>
      </c>
      <c r="H316" s="4" t="s">
        <v>64</v>
      </c>
      <c r="I316">
        <v>4</v>
      </c>
      <c r="J316" s="6">
        <v>0.6694444444444444</v>
      </c>
      <c r="K316" s="6">
        <f>J316+TIME(0,5,0)</f>
        <v>0.67291666666666661</v>
      </c>
      <c r="L316">
        <v>28</v>
      </c>
      <c r="M316">
        <v>0</v>
      </c>
      <c r="N316">
        <v>5</v>
      </c>
      <c r="O316" s="4" t="s">
        <v>20</v>
      </c>
      <c r="P316" s="4" t="s">
        <v>0</v>
      </c>
      <c r="Q316">
        <v>42</v>
      </c>
      <c r="R316" s="8">
        <f>Q316/300</f>
        <v>0.14000000000000001</v>
      </c>
      <c r="S316">
        <f>300-Q316</f>
        <v>258</v>
      </c>
      <c r="T316" s="8">
        <f>S316/300</f>
        <v>0.86</v>
      </c>
      <c r="U316">
        <v>2</v>
      </c>
      <c r="V316">
        <v>100</v>
      </c>
      <c r="W316">
        <v>1</v>
      </c>
      <c r="X316">
        <v>0</v>
      </c>
      <c r="Y316" t="s">
        <v>18</v>
      </c>
      <c r="Z316">
        <v>0</v>
      </c>
      <c r="AA316" t="s">
        <v>18</v>
      </c>
      <c r="AB316">
        <v>21</v>
      </c>
    </row>
    <row r="317" spans="1:30" x14ac:dyDescent="0.2">
      <c r="A317">
        <v>2018</v>
      </c>
      <c r="B317">
        <v>5</v>
      </c>
      <c r="C317" s="1">
        <v>41849</v>
      </c>
      <c r="D317" s="3">
        <v>4</v>
      </c>
      <c r="E317">
        <v>26</v>
      </c>
      <c r="F317" s="4" t="s">
        <v>42</v>
      </c>
      <c r="G317">
        <v>3</v>
      </c>
      <c r="H317" s="4" t="s">
        <v>64</v>
      </c>
      <c r="I317">
        <v>4</v>
      </c>
      <c r="J317" s="6">
        <v>0.67361111111111116</v>
      </c>
      <c r="K317" s="6">
        <f>J317+TIME(0,5,0)</f>
        <v>0.67708333333333337</v>
      </c>
      <c r="L317">
        <v>23</v>
      </c>
      <c r="M317">
        <v>0</v>
      </c>
      <c r="N317">
        <v>1</v>
      </c>
      <c r="O317" s="4" t="s">
        <v>20</v>
      </c>
      <c r="P317" s="4" t="s">
        <v>0</v>
      </c>
      <c r="Q317">
        <v>239</v>
      </c>
      <c r="R317" s="8">
        <f>Q317/300</f>
        <v>0.79666666666666663</v>
      </c>
      <c r="S317">
        <f>300-Q317</f>
        <v>61</v>
      </c>
      <c r="T317" s="8">
        <f>S317/300</f>
        <v>0.20333333333333334</v>
      </c>
      <c r="U317">
        <v>5</v>
      </c>
      <c r="V317">
        <v>200</v>
      </c>
      <c r="W317">
        <v>11</v>
      </c>
      <c r="X317">
        <v>0</v>
      </c>
      <c r="Y317" t="s">
        <v>18</v>
      </c>
      <c r="Z317">
        <v>0</v>
      </c>
      <c r="AA317" t="s">
        <v>18</v>
      </c>
      <c r="AB317">
        <v>60</v>
      </c>
    </row>
    <row r="318" spans="1:30" x14ac:dyDescent="0.2">
      <c r="A318">
        <v>2018</v>
      </c>
      <c r="B318">
        <v>5</v>
      </c>
      <c r="C318" s="1">
        <v>41849</v>
      </c>
      <c r="D318" s="3">
        <v>4</v>
      </c>
      <c r="E318">
        <v>26</v>
      </c>
      <c r="F318" s="4" t="s">
        <v>42</v>
      </c>
      <c r="G318">
        <v>3</v>
      </c>
      <c r="H318" s="4" t="s">
        <v>64</v>
      </c>
      <c r="I318">
        <v>4</v>
      </c>
      <c r="J318" s="6">
        <v>0.67847222222222225</v>
      </c>
      <c r="K318" s="6">
        <f>J318+TIME(0,5,0)</f>
        <v>0.68194444444444446</v>
      </c>
      <c r="L318">
        <v>31</v>
      </c>
      <c r="M318">
        <v>2</v>
      </c>
      <c r="N318">
        <v>4</v>
      </c>
      <c r="O318" s="4" t="s">
        <v>53</v>
      </c>
      <c r="P318" s="4" t="s">
        <v>0</v>
      </c>
      <c r="Q318">
        <v>106</v>
      </c>
      <c r="R318" s="8">
        <f>Q318/300</f>
        <v>0.35333333333333333</v>
      </c>
      <c r="S318">
        <f>300-Q318</f>
        <v>194</v>
      </c>
      <c r="T318" s="8">
        <f>S318/300</f>
        <v>0.64666666666666661</v>
      </c>
      <c r="U318">
        <v>7</v>
      </c>
      <c r="V318">
        <v>500</v>
      </c>
      <c r="W318">
        <v>1</v>
      </c>
      <c r="X318">
        <v>0</v>
      </c>
      <c r="Y318" t="s">
        <v>18</v>
      </c>
      <c r="Z318">
        <v>2</v>
      </c>
      <c r="AA318" s="4" t="s">
        <v>199</v>
      </c>
      <c r="AB318">
        <v>180</v>
      </c>
    </row>
    <row r="319" spans="1:30" x14ac:dyDescent="0.2">
      <c r="A319">
        <v>2018</v>
      </c>
      <c r="B319">
        <v>5</v>
      </c>
      <c r="C319" s="1">
        <v>41849</v>
      </c>
      <c r="D319" s="3">
        <v>4</v>
      </c>
      <c r="E319">
        <v>26</v>
      </c>
      <c r="F319" s="4" t="s">
        <v>42</v>
      </c>
      <c r="G319">
        <v>2</v>
      </c>
      <c r="H319" s="4" t="s">
        <v>63</v>
      </c>
      <c r="I319">
        <v>7</v>
      </c>
      <c r="J319" s="6">
        <v>0.68472222222222223</v>
      </c>
      <c r="K319" s="6">
        <f>J319+TIME(0,5,0)</f>
        <v>0.68819444444444444</v>
      </c>
      <c r="L319">
        <v>23</v>
      </c>
      <c r="M319">
        <v>0</v>
      </c>
      <c r="N319">
        <v>3</v>
      </c>
      <c r="O319" s="4" t="s">
        <v>20</v>
      </c>
      <c r="P319" s="4" t="s">
        <v>0</v>
      </c>
      <c r="Q319">
        <v>300</v>
      </c>
      <c r="R319" s="8">
        <f>Q319/300</f>
        <v>1</v>
      </c>
      <c r="S319">
        <f>300-Q319</f>
        <v>0</v>
      </c>
      <c r="T319" s="8">
        <f>S319/300</f>
        <v>0</v>
      </c>
      <c r="U319">
        <v>8</v>
      </c>
      <c r="V319">
        <v>300</v>
      </c>
      <c r="W319">
        <v>4</v>
      </c>
      <c r="X319">
        <v>1</v>
      </c>
      <c r="Y319" s="4" t="s">
        <v>195</v>
      </c>
      <c r="Z319" s="4">
        <v>0</v>
      </c>
      <c r="AA319" t="s">
        <v>18</v>
      </c>
      <c r="AB319">
        <v>60</v>
      </c>
      <c r="AC319" s="4" t="s">
        <v>203</v>
      </c>
      <c r="AD319" s="4" t="s">
        <v>204</v>
      </c>
    </row>
    <row r="320" spans="1:30" x14ac:dyDescent="0.2">
      <c r="A320">
        <v>2018</v>
      </c>
      <c r="B320">
        <v>5</v>
      </c>
      <c r="C320" s="1">
        <v>41849</v>
      </c>
      <c r="D320" s="3">
        <v>4</v>
      </c>
      <c r="E320">
        <v>26</v>
      </c>
      <c r="F320" s="4" t="s">
        <v>42</v>
      </c>
      <c r="G320">
        <v>2</v>
      </c>
      <c r="H320" s="4" t="s">
        <v>63</v>
      </c>
      <c r="I320">
        <v>7</v>
      </c>
      <c r="J320" s="6">
        <v>0.69027777777777777</v>
      </c>
      <c r="K320" s="6">
        <f>J320+TIME(0,5,0)</f>
        <v>0.69374999999999998</v>
      </c>
      <c r="L320">
        <v>33</v>
      </c>
      <c r="M320">
        <v>0</v>
      </c>
      <c r="N320">
        <v>4</v>
      </c>
      <c r="O320" s="4" t="s">
        <v>20</v>
      </c>
      <c r="P320" s="4" t="s">
        <v>0</v>
      </c>
      <c r="Q320">
        <v>39</v>
      </c>
      <c r="R320" s="8">
        <f>Q320/300</f>
        <v>0.13</v>
      </c>
      <c r="S320">
        <f>300-Q320</f>
        <v>261</v>
      </c>
      <c r="T320" s="8">
        <f>S320/300</f>
        <v>0.87</v>
      </c>
      <c r="U320">
        <v>9</v>
      </c>
      <c r="V320">
        <v>100</v>
      </c>
      <c r="W320">
        <v>4</v>
      </c>
      <c r="X320">
        <v>0</v>
      </c>
      <c r="Y320" t="s">
        <v>18</v>
      </c>
      <c r="Z320">
        <v>0</v>
      </c>
      <c r="AA320" t="s">
        <v>18</v>
      </c>
      <c r="AB320">
        <v>16</v>
      </c>
      <c r="AD320" s="4" t="s">
        <v>205</v>
      </c>
    </row>
    <row r="321" spans="1:30" x14ac:dyDescent="0.2">
      <c r="A321">
        <v>2018</v>
      </c>
      <c r="B321">
        <v>5</v>
      </c>
      <c r="C321" s="1">
        <v>41849</v>
      </c>
      <c r="D321" s="3">
        <v>4</v>
      </c>
      <c r="E321">
        <v>26</v>
      </c>
      <c r="F321" s="4" t="s">
        <v>42</v>
      </c>
      <c r="G321">
        <v>2</v>
      </c>
      <c r="H321" s="4" t="s">
        <v>63</v>
      </c>
      <c r="I321">
        <v>7</v>
      </c>
      <c r="J321" s="6">
        <v>0.69513888888888886</v>
      </c>
      <c r="K321" s="6">
        <f>J321+TIME(0,5,0)</f>
        <v>0.69861111111111107</v>
      </c>
      <c r="L321">
        <v>28</v>
      </c>
      <c r="M321">
        <v>1</v>
      </c>
      <c r="N321">
        <v>5</v>
      </c>
      <c r="O321" s="4" t="s">
        <v>20</v>
      </c>
      <c r="P321" s="4" t="s">
        <v>0</v>
      </c>
      <c r="Q321">
        <v>139</v>
      </c>
      <c r="R321" s="8">
        <f>Q321/300</f>
        <v>0.46333333333333332</v>
      </c>
      <c r="S321">
        <f>300-Q321</f>
        <v>161</v>
      </c>
      <c r="T321" s="8">
        <f>S321/300</f>
        <v>0.53666666666666663</v>
      </c>
      <c r="U321">
        <v>5</v>
      </c>
      <c r="V321">
        <v>120</v>
      </c>
      <c r="W321">
        <v>1</v>
      </c>
      <c r="X321">
        <v>0</v>
      </c>
      <c r="Y321" t="s">
        <v>18</v>
      </c>
      <c r="Z321">
        <v>0</v>
      </c>
      <c r="AA321" t="s">
        <v>18</v>
      </c>
      <c r="AB321">
        <v>30</v>
      </c>
      <c r="AC321" s="4" t="s">
        <v>156</v>
      </c>
    </row>
    <row r="322" spans="1:30" x14ac:dyDescent="0.2">
      <c r="A322">
        <v>2018</v>
      </c>
      <c r="B322">
        <v>5</v>
      </c>
      <c r="C322" s="1">
        <v>41849</v>
      </c>
      <c r="D322" s="3">
        <v>4</v>
      </c>
      <c r="E322">
        <v>26</v>
      </c>
      <c r="F322" s="4" t="s">
        <v>100</v>
      </c>
      <c r="G322">
        <v>5</v>
      </c>
      <c r="H322" s="4" t="s">
        <v>64</v>
      </c>
      <c r="I322">
        <v>5</v>
      </c>
      <c r="J322" s="4" t="s">
        <v>18</v>
      </c>
      <c r="K322" s="4" t="s">
        <v>18</v>
      </c>
      <c r="L322">
        <v>30</v>
      </c>
      <c r="M322">
        <v>0</v>
      </c>
      <c r="N322">
        <v>4</v>
      </c>
      <c r="O322" s="4" t="s">
        <v>20</v>
      </c>
      <c r="P322" s="4" t="s">
        <v>0</v>
      </c>
      <c r="Q322">
        <v>263</v>
      </c>
      <c r="R322" s="8">
        <f>Q322/300</f>
        <v>0.87666666666666671</v>
      </c>
      <c r="S322">
        <f>300-Q322</f>
        <v>37</v>
      </c>
      <c r="T322" s="8">
        <f>S322/300</f>
        <v>0.12333333333333334</v>
      </c>
      <c r="U322">
        <v>2</v>
      </c>
      <c r="V322">
        <v>30</v>
      </c>
      <c r="W322">
        <v>0</v>
      </c>
      <c r="X322">
        <v>0</v>
      </c>
      <c r="Y322" t="s">
        <v>18</v>
      </c>
      <c r="Z322">
        <v>0</v>
      </c>
      <c r="AA322" t="s">
        <v>18</v>
      </c>
      <c r="AB322">
        <v>9</v>
      </c>
    </row>
    <row r="323" spans="1:30" x14ac:dyDescent="0.2">
      <c r="A323">
        <v>2018</v>
      </c>
      <c r="B323">
        <v>5</v>
      </c>
      <c r="C323" s="1">
        <v>41849</v>
      </c>
      <c r="D323" s="3">
        <v>4</v>
      </c>
      <c r="E323">
        <v>26</v>
      </c>
      <c r="F323" s="4" t="s">
        <v>100</v>
      </c>
      <c r="G323">
        <v>5</v>
      </c>
      <c r="H323" s="4" t="s">
        <v>64</v>
      </c>
      <c r="I323">
        <v>5</v>
      </c>
      <c r="J323" s="4" t="s">
        <v>18</v>
      </c>
      <c r="K323" s="4" t="s">
        <v>18</v>
      </c>
      <c r="L323">
        <v>29</v>
      </c>
      <c r="M323">
        <v>1</v>
      </c>
      <c r="N323">
        <v>1</v>
      </c>
      <c r="O323" s="4" t="s">
        <v>20</v>
      </c>
      <c r="P323" s="4" t="s">
        <v>0</v>
      </c>
      <c r="Q323">
        <v>300</v>
      </c>
      <c r="R323" s="8">
        <f>Q323/300</f>
        <v>1</v>
      </c>
      <c r="S323">
        <f>300-Q323</f>
        <v>0</v>
      </c>
      <c r="T323" s="8">
        <f>S323/300</f>
        <v>0</v>
      </c>
      <c r="U323">
        <v>1</v>
      </c>
      <c r="V323">
        <v>50</v>
      </c>
      <c r="W323">
        <v>0</v>
      </c>
      <c r="X323">
        <v>0</v>
      </c>
      <c r="Y323" t="s">
        <v>18</v>
      </c>
      <c r="Z323">
        <v>0</v>
      </c>
      <c r="AA323" t="s">
        <v>18</v>
      </c>
      <c r="AB323">
        <v>15</v>
      </c>
    </row>
    <row r="324" spans="1:30" x14ac:dyDescent="0.2">
      <c r="A324">
        <v>2018</v>
      </c>
      <c r="B324">
        <v>5</v>
      </c>
      <c r="C324" s="1">
        <v>41849</v>
      </c>
      <c r="D324" s="3">
        <v>4</v>
      </c>
      <c r="E324">
        <v>26</v>
      </c>
      <c r="F324" s="4" t="s">
        <v>100</v>
      </c>
      <c r="G324">
        <v>5</v>
      </c>
      <c r="H324" s="4" t="s">
        <v>64</v>
      </c>
      <c r="I324">
        <v>5</v>
      </c>
      <c r="J324" s="4" t="s">
        <v>18</v>
      </c>
      <c r="K324" s="4" t="s">
        <v>18</v>
      </c>
      <c r="L324">
        <v>31</v>
      </c>
      <c r="M324">
        <v>3</v>
      </c>
      <c r="N324">
        <v>2</v>
      </c>
      <c r="O324" s="4" t="s">
        <v>20</v>
      </c>
      <c r="P324" s="4" t="s">
        <v>0</v>
      </c>
      <c r="Q324">
        <v>283</v>
      </c>
      <c r="R324" s="8">
        <f>Q324/300</f>
        <v>0.94333333333333336</v>
      </c>
      <c r="S324">
        <f>300-Q324</f>
        <v>17</v>
      </c>
      <c r="T324" s="8">
        <f>S324/300</f>
        <v>5.6666666666666664E-2</v>
      </c>
      <c r="U324">
        <v>4</v>
      </c>
      <c r="V324">
        <v>100</v>
      </c>
      <c r="W324">
        <v>3</v>
      </c>
      <c r="X324">
        <v>1</v>
      </c>
      <c r="Y324" s="4" t="s">
        <v>19</v>
      </c>
      <c r="Z324">
        <v>0</v>
      </c>
      <c r="AA324" t="s">
        <v>18</v>
      </c>
      <c r="AB324">
        <v>25</v>
      </c>
    </row>
    <row r="325" spans="1:30" x14ac:dyDescent="0.2">
      <c r="A325">
        <v>2018</v>
      </c>
      <c r="B325">
        <v>5</v>
      </c>
      <c r="C325" s="1">
        <v>41849</v>
      </c>
      <c r="D325" s="3">
        <v>4</v>
      </c>
      <c r="E325">
        <v>26</v>
      </c>
      <c r="F325" s="4" t="s">
        <v>100</v>
      </c>
      <c r="G325">
        <v>4</v>
      </c>
      <c r="H325" s="4" t="s">
        <v>63</v>
      </c>
      <c r="I325">
        <v>4</v>
      </c>
      <c r="J325" s="4" t="s">
        <v>18</v>
      </c>
      <c r="K325" s="4" t="s">
        <v>18</v>
      </c>
      <c r="L325">
        <v>23</v>
      </c>
      <c r="M325">
        <v>3</v>
      </c>
      <c r="N325">
        <v>3</v>
      </c>
      <c r="O325" s="4" t="s">
        <v>20</v>
      </c>
      <c r="P325" s="4" t="s">
        <v>0</v>
      </c>
      <c r="Q325">
        <v>188</v>
      </c>
      <c r="R325" s="8">
        <f>Q325/300</f>
        <v>0.62666666666666671</v>
      </c>
      <c r="S325">
        <f>300-Q325</f>
        <v>112</v>
      </c>
      <c r="T325" s="8">
        <f>S325/300</f>
        <v>0.37333333333333335</v>
      </c>
      <c r="U325">
        <v>3</v>
      </c>
      <c r="V325">
        <v>70</v>
      </c>
      <c r="W325">
        <v>0</v>
      </c>
      <c r="X325">
        <v>0</v>
      </c>
      <c r="Y325" t="s">
        <v>18</v>
      </c>
      <c r="Z325">
        <v>0</v>
      </c>
      <c r="AA325" t="s">
        <v>18</v>
      </c>
      <c r="AB325">
        <v>25</v>
      </c>
    </row>
    <row r="326" spans="1:30" x14ac:dyDescent="0.2">
      <c r="A326">
        <v>2018</v>
      </c>
      <c r="B326">
        <v>5</v>
      </c>
      <c r="C326" s="1">
        <v>41849</v>
      </c>
      <c r="D326" s="3">
        <v>4</v>
      </c>
      <c r="E326">
        <v>26</v>
      </c>
      <c r="F326" s="4" t="s">
        <v>100</v>
      </c>
      <c r="G326">
        <v>4</v>
      </c>
      <c r="H326" s="4" t="s">
        <v>63</v>
      </c>
      <c r="I326">
        <v>4</v>
      </c>
      <c r="J326" s="4" t="s">
        <v>18</v>
      </c>
      <c r="K326" s="4" t="s">
        <v>18</v>
      </c>
      <c r="L326">
        <v>25</v>
      </c>
      <c r="M326">
        <v>0</v>
      </c>
      <c r="N326">
        <v>4</v>
      </c>
      <c r="O326" s="4" t="s">
        <v>20</v>
      </c>
      <c r="P326" s="4" t="s">
        <v>0</v>
      </c>
      <c r="Q326">
        <v>214</v>
      </c>
      <c r="R326" s="8">
        <f>Q326/300</f>
        <v>0.71333333333333337</v>
      </c>
      <c r="S326">
        <f>300-Q326</f>
        <v>86</v>
      </c>
      <c r="T326" s="8">
        <f>S326/300</f>
        <v>0.28666666666666668</v>
      </c>
      <c r="U326">
        <v>3</v>
      </c>
      <c r="V326">
        <v>50</v>
      </c>
      <c r="W326">
        <v>0</v>
      </c>
      <c r="X326">
        <v>0</v>
      </c>
      <c r="Y326" t="s">
        <v>18</v>
      </c>
      <c r="Z326">
        <v>0</v>
      </c>
      <c r="AA326" t="s">
        <v>18</v>
      </c>
      <c r="AB326">
        <v>16</v>
      </c>
    </row>
    <row r="327" spans="1:30" x14ac:dyDescent="0.2">
      <c r="A327">
        <v>2018</v>
      </c>
      <c r="B327">
        <v>5</v>
      </c>
      <c r="C327" s="1">
        <v>41849</v>
      </c>
      <c r="D327" s="3">
        <v>4</v>
      </c>
      <c r="E327">
        <v>26</v>
      </c>
      <c r="F327" s="4" t="s">
        <v>100</v>
      </c>
      <c r="G327">
        <v>4</v>
      </c>
      <c r="H327" s="4" t="s">
        <v>63</v>
      </c>
      <c r="I327">
        <v>4</v>
      </c>
      <c r="J327" s="4" t="s">
        <v>18</v>
      </c>
      <c r="K327" s="4" t="s">
        <v>18</v>
      </c>
      <c r="L327">
        <v>27</v>
      </c>
      <c r="M327">
        <v>0</v>
      </c>
      <c r="N327">
        <v>5</v>
      </c>
      <c r="O327" s="4" t="s">
        <v>20</v>
      </c>
      <c r="P327" s="4" t="s">
        <v>0</v>
      </c>
      <c r="Q327">
        <v>238</v>
      </c>
      <c r="R327" s="8">
        <f>Q327/300</f>
        <v>0.79333333333333333</v>
      </c>
      <c r="S327">
        <f>300-Q327</f>
        <v>62</v>
      </c>
      <c r="T327" s="8">
        <f>S327/300</f>
        <v>0.20666666666666667</v>
      </c>
      <c r="U327">
        <v>2</v>
      </c>
      <c r="V327">
        <v>50</v>
      </c>
      <c r="W327">
        <v>0</v>
      </c>
      <c r="X327">
        <v>0</v>
      </c>
      <c r="Y327" t="s">
        <v>18</v>
      </c>
      <c r="Z327">
        <v>0</v>
      </c>
      <c r="AA327" t="s">
        <v>18</v>
      </c>
      <c r="AB327">
        <v>12</v>
      </c>
      <c r="AC327" s="4" t="s">
        <v>136</v>
      </c>
    </row>
    <row r="328" spans="1:30" x14ac:dyDescent="0.2">
      <c r="A328">
        <v>2018</v>
      </c>
      <c r="B328">
        <v>6</v>
      </c>
      <c r="C328" s="1">
        <v>41863</v>
      </c>
      <c r="D328" s="3">
        <v>1</v>
      </c>
      <c r="E328">
        <v>5</v>
      </c>
      <c r="F328" s="4" t="s">
        <v>42</v>
      </c>
      <c r="G328">
        <v>7</v>
      </c>
      <c r="H328" s="4" t="s">
        <v>72</v>
      </c>
      <c r="I328">
        <v>7</v>
      </c>
      <c r="J328" s="6">
        <v>0.4291666666666667</v>
      </c>
      <c r="K328" s="6">
        <f>J328+TIME(0,5,0)</f>
        <v>0.43263888888888891</v>
      </c>
      <c r="L328">
        <v>23</v>
      </c>
      <c r="M328">
        <v>0</v>
      </c>
      <c r="N328">
        <v>3</v>
      </c>
      <c r="O328" s="4" t="s">
        <v>20</v>
      </c>
      <c r="P328" s="4" t="s">
        <v>0</v>
      </c>
      <c r="Q328">
        <v>253</v>
      </c>
      <c r="R328" s="8">
        <f>Q328/300</f>
        <v>0.84333333333333338</v>
      </c>
      <c r="S328">
        <f>300-Q328</f>
        <v>47</v>
      </c>
      <c r="T328" s="8">
        <f>S328/300</f>
        <v>0.15666666666666668</v>
      </c>
      <c r="U328">
        <v>7</v>
      </c>
      <c r="V328">
        <v>32</v>
      </c>
      <c r="W328">
        <v>7</v>
      </c>
      <c r="X328">
        <v>0</v>
      </c>
      <c r="Y328" t="s">
        <v>18</v>
      </c>
      <c r="Z328">
        <v>0</v>
      </c>
      <c r="AB328">
        <v>100</v>
      </c>
      <c r="AD328" s="4" t="s">
        <v>215</v>
      </c>
    </row>
    <row r="329" spans="1:30" x14ac:dyDescent="0.2">
      <c r="A329">
        <v>2018</v>
      </c>
      <c r="B329">
        <v>6</v>
      </c>
      <c r="C329" s="1">
        <v>41863</v>
      </c>
      <c r="D329" s="3">
        <v>1</v>
      </c>
      <c r="E329">
        <v>5</v>
      </c>
      <c r="F329" s="4" t="s">
        <v>42</v>
      </c>
      <c r="G329">
        <v>7</v>
      </c>
      <c r="H329" s="4" t="s">
        <v>72</v>
      </c>
      <c r="I329">
        <v>7</v>
      </c>
      <c r="J329" s="6">
        <v>0.43333333333333335</v>
      </c>
      <c r="K329" s="6">
        <f>J329+TIME(0,5,0)</f>
        <v>0.43680555555555556</v>
      </c>
      <c r="L329">
        <v>24</v>
      </c>
      <c r="M329">
        <v>0</v>
      </c>
      <c r="N329">
        <v>2</v>
      </c>
      <c r="O329" s="4" t="s">
        <v>20</v>
      </c>
      <c r="P329" s="4" t="s">
        <v>0</v>
      </c>
      <c r="Q329">
        <v>143</v>
      </c>
      <c r="R329" s="8">
        <f>Q329/300</f>
        <v>0.47666666666666668</v>
      </c>
      <c r="S329">
        <f>300-Q329</f>
        <v>157</v>
      </c>
      <c r="T329" s="8">
        <f>S329/300</f>
        <v>0.52333333333333332</v>
      </c>
      <c r="U329">
        <v>7</v>
      </c>
      <c r="V329">
        <v>35</v>
      </c>
      <c r="W329">
        <v>2</v>
      </c>
      <c r="X329">
        <v>0</v>
      </c>
      <c r="Y329" t="s">
        <v>18</v>
      </c>
      <c r="Z329">
        <v>0</v>
      </c>
      <c r="AB329">
        <v>120</v>
      </c>
      <c r="AC329" s="4" t="s">
        <v>216</v>
      </c>
    </row>
    <row r="330" spans="1:30" x14ac:dyDescent="0.2">
      <c r="A330">
        <v>2018</v>
      </c>
      <c r="B330">
        <v>6</v>
      </c>
      <c r="C330" s="1">
        <v>41863</v>
      </c>
      <c r="D330" s="3">
        <v>1</v>
      </c>
      <c r="E330">
        <v>5</v>
      </c>
      <c r="F330" s="4" t="s">
        <v>42</v>
      </c>
      <c r="G330">
        <v>7</v>
      </c>
      <c r="H330" s="4" t="s">
        <v>72</v>
      </c>
      <c r="I330">
        <v>7</v>
      </c>
      <c r="J330" s="6">
        <v>0.43958333333333338</v>
      </c>
      <c r="K330" s="6">
        <f>J330+TIME(0,5,0)</f>
        <v>0.44305555555555559</v>
      </c>
      <c r="L330">
        <v>33</v>
      </c>
      <c r="M330">
        <v>0</v>
      </c>
      <c r="N330">
        <v>5</v>
      </c>
      <c r="O330" s="4" t="s">
        <v>20</v>
      </c>
      <c r="P330" s="4" t="s">
        <v>0</v>
      </c>
      <c r="Q330">
        <v>92</v>
      </c>
      <c r="R330" s="8">
        <f>Q330/300</f>
        <v>0.30666666666666664</v>
      </c>
      <c r="S330">
        <f>300-Q330</f>
        <v>208</v>
      </c>
      <c r="T330" s="8">
        <f>S330/300</f>
        <v>0.69333333333333336</v>
      </c>
      <c r="U330">
        <v>9</v>
      </c>
      <c r="V330">
        <v>20</v>
      </c>
      <c r="W330">
        <v>2</v>
      </c>
      <c r="X330">
        <v>0</v>
      </c>
      <c r="Y330" t="s">
        <v>18</v>
      </c>
      <c r="Z330">
        <v>0</v>
      </c>
      <c r="AB330">
        <v>48</v>
      </c>
      <c r="AD330" s="4" t="s">
        <v>217</v>
      </c>
    </row>
    <row r="331" spans="1:30" x14ac:dyDescent="0.2">
      <c r="A331">
        <v>2018</v>
      </c>
      <c r="B331">
        <v>6</v>
      </c>
      <c r="C331" s="1">
        <v>41863</v>
      </c>
      <c r="D331" s="3">
        <v>1</v>
      </c>
      <c r="E331">
        <v>5</v>
      </c>
      <c r="F331" s="4" t="s">
        <v>42</v>
      </c>
      <c r="G331">
        <v>6</v>
      </c>
      <c r="H331" s="4" t="s">
        <v>64</v>
      </c>
      <c r="I331">
        <v>8</v>
      </c>
      <c r="J331" s="6">
        <v>0.44513888888888892</v>
      </c>
      <c r="K331" s="6">
        <f>J331+TIME(0,5,0)</f>
        <v>0.44861111111111113</v>
      </c>
      <c r="L331">
        <v>29</v>
      </c>
      <c r="M331">
        <v>0</v>
      </c>
      <c r="N331">
        <v>4</v>
      </c>
      <c r="O331" s="4" t="s">
        <v>20</v>
      </c>
      <c r="P331" s="4" t="s">
        <v>0</v>
      </c>
      <c r="Q331">
        <v>295</v>
      </c>
      <c r="R331" s="8">
        <f>Q331/300</f>
        <v>0.98333333333333328</v>
      </c>
      <c r="S331">
        <f>300-Q331</f>
        <v>5</v>
      </c>
      <c r="T331" s="8">
        <f>S331/300</f>
        <v>1.6666666666666666E-2</v>
      </c>
      <c r="U331">
        <v>9</v>
      </c>
      <c r="V331">
        <v>15</v>
      </c>
      <c r="W331">
        <v>0</v>
      </c>
      <c r="X331">
        <v>0</v>
      </c>
      <c r="Y331" t="s">
        <v>18</v>
      </c>
      <c r="Z331">
        <v>1</v>
      </c>
      <c r="AA331" s="4" t="s">
        <v>213</v>
      </c>
      <c r="AB331">
        <v>75</v>
      </c>
    </row>
    <row r="332" spans="1:30" x14ac:dyDescent="0.2">
      <c r="A332">
        <v>2018</v>
      </c>
      <c r="B332">
        <v>6</v>
      </c>
      <c r="C332" s="1">
        <v>41863</v>
      </c>
      <c r="D332" s="3">
        <v>1</v>
      </c>
      <c r="E332">
        <v>5</v>
      </c>
      <c r="F332" s="4" t="s">
        <v>42</v>
      </c>
      <c r="G332">
        <v>6</v>
      </c>
      <c r="H332" s="4" t="s">
        <v>64</v>
      </c>
      <c r="I332">
        <v>8</v>
      </c>
      <c r="J332" s="6">
        <v>0.45</v>
      </c>
      <c r="K332" s="6">
        <f>J332+TIME(0,5,0)</f>
        <v>0.45347222222222222</v>
      </c>
      <c r="L332">
        <v>35</v>
      </c>
      <c r="M332">
        <v>0</v>
      </c>
      <c r="N332">
        <v>5</v>
      </c>
      <c r="O332" s="4" t="s">
        <v>20</v>
      </c>
      <c r="P332" s="4" t="s">
        <v>21</v>
      </c>
      <c r="Q332">
        <v>82</v>
      </c>
      <c r="R332" s="8">
        <f>Q332/300</f>
        <v>0.27333333333333332</v>
      </c>
      <c r="S332">
        <f>300-Q332</f>
        <v>218</v>
      </c>
      <c r="T332" s="8">
        <f>S332/300</f>
        <v>0.72666666666666668</v>
      </c>
      <c r="U332">
        <v>6</v>
      </c>
      <c r="V332">
        <v>30</v>
      </c>
      <c r="W332">
        <v>0</v>
      </c>
      <c r="X332">
        <v>0</v>
      </c>
      <c r="Y332" t="s">
        <v>18</v>
      </c>
      <c r="Z332">
        <v>2</v>
      </c>
      <c r="AA332" s="4" t="s">
        <v>214</v>
      </c>
      <c r="AB332">
        <v>80</v>
      </c>
    </row>
    <row r="333" spans="1:30" x14ac:dyDescent="0.2">
      <c r="A333">
        <v>2018</v>
      </c>
      <c r="B333">
        <v>6</v>
      </c>
      <c r="C333" s="1">
        <v>41863</v>
      </c>
      <c r="D333" s="3">
        <v>1</v>
      </c>
      <c r="E333">
        <v>5</v>
      </c>
      <c r="F333" s="4" t="s">
        <v>42</v>
      </c>
      <c r="G333">
        <v>6</v>
      </c>
      <c r="H333" s="4" t="s">
        <v>64</v>
      </c>
      <c r="I333">
        <v>8</v>
      </c>
      <c r="J333" s="6">
        <v>0.45624999999999999</v>
      </c>
      <c r="K333" s="6">
        <f>J333+TIME(0,5,0)</f>
        <v>0.4597222222222222</v>
      </c>
      <c r="L333">
        <v>24</v>
      </c>
      <c r="M333">
        <v>0</v>
      </c>
      <c r="N333">
        <v>1</v>
      </c>
      <c r="O333" s="4" t="s">
        <v>20</v>
      </c>
      <c r="P333" s="4" t="s">
        <v>21</v>
      </c>
      <c r="Q333">
        <v>196</v>
      </c>
      <c r="R333" s="8">
        <f>Q333/300</f>
        <v>0.65333333333333332</v>
      </c>
      <c r="S333">
        <f>300-Q333</f>
        <v>104</v>
      </c>
      <c r="T333" s="8">
        <f>S333/300</f>
        <v>0.34666666666666668</v>
      </c>
      <c r="U333">
        <v>8</v>
      </c>
      <c r="V333">
        <v>35</v>
      </c>
      <c r="W333">
        <v>0</v>
      </c>
      <c r="X333">
        <v>0</v>
      </c>
      <c r="Y333" t="s">
        <v>18</v>
      </c>
      <c r="Z333">
        <v>0</v>
      </c>
      <c r="AB333">
        <v>200</v>
      </c>
    </row>
    <row r="334" spans="1:30" x14ac:dyDescent="0.2">
      <c r="A334">
        <v>2018</v>
      </c>
      <c r="B334">
        <v>6</v>
      </c>
      <c r="C334" s="1">
        <v>41863</v>
      </c>
      <c r="D334" s="3">
        <v>1</v>
      </c>
      <c r="E334">
        <v>5</v>
      </c>
      <c r="F334" s="4" t="s">
        <v>42</v>
      </c>
      <c r="G334">
        <v>5</v>
      </c>
      <c r="H334" s="4" t="s">
        <v>210</v>
      </c>
      <c r="I334">
        <v>8</v>
      </c>
      <c r="J334" s="6">
        <v>0.46111111111111108</v>
      </c>
      <c r="K334" s="6">
        <f>J334+TIME(0,5,0)</f>
        <v>0.46458333333333329</v>
      </c>
      <c r="L334">
        <v>22</v>
      </c>
      <c r="M334">
        <v>0</v>
      </c>
      <c r="N334">
        <v>1</v>
      </c>
      <c r="O334" s="4" t="s">
        <v>20</v>
      </c>
      <c r="P334" s="4" t="s">
        <v>0</v>
      </c>
      <c r="Q334">
        <v>300</v>
      </c>
      <c r="R334" s="8">
        <f>Q334/300</f>
        <v>1</v>
      </c>
      <c r="S334">
        <f>300-Q334</f>
        <v>0</v>
      </c>
      <c r="T334" s="8">
        <f>S334/300</f>
        <v>0</v>
      </c>
      <c r="U334">
        <v>0</v>
      </c>
      <c r="V334">
        <v>7</v>
      </c>
      <c r="W334">
        <v>2</v>
      </c>
      <c r="X334">
        <v>0</v>
      </c>
      <c r="Y334" t="s">
        <v>18</v>
      </c>
      <c r="Z334">
        <v>1</v>
      </c>
      <c r="AB334">
        <v>16</v>
      </c>
    </row>
    <row r="335" spans="1:30" x14ac:dyDescent="0.2">
      <c r="A335">
        <v>2018</v>
      </c>
      <c r="B335">
        <v>6</v>
      </c>
      <c r="C335" s="1">
        <v>41863</v>
      </c>
      <c r="D335" s="3">
        <v>1</v>
      </c>
      <c r="E335">
        <v>5</v>
      </c>
      <c r="F335" s="4" t="s">
        <v>42</v>
      </c>
      <c r="G335">
        <v>5</v>
      </c>
      <c r="H335" s="4" t="s">
        <v>210</v>
      </c>
      <c r="I335">
        <v>8</v>
      </c>
      <c r="J335" s="6">
        <v>0.46597222222222223</v>
      </c>
      <c r="K335" s="6">
        <f>J335+TIME(0,5,0)</f>
        <v>0.46944444444444444</v>
      </c>
      <c r="L335">
        <v>22</v>
      </c>
      <c r="M335">
        <v>0</v>
      </c>
      <c r="N335">
        <v>4</v>
      </c>
      <c r="O335" s="4" t="s">
        <v>20</v>
      </c>
      <c r="P335" s="4" t="s">
        <v>0</v>
      </c>
      <c r="Q335">
        <v>44</v>
      </c>
      <c r="R335" s="8">
        <f>Q335/300</f>
        <v>0.14666666666666667</v>
      </c>
      <c r="S335">
        <f>300-Q335</f>
        <v>256</v>
      </c>
      <c r="T335" s="8">
        <f>S335/300</f>
        <v>0.85333333333333339</v>
      </c>
      <c r="U335">
        <v>7</v>
      </c>
      <c r="V335">
        <v>60</v>
      </c>
      <c r="W335">
        <v>1</v>
      </c>
      <c r="X335">
        <v>0</v>
      </c>
      <c r="Y335" t="s">
        <v>18</v>
      </c>
      <c r="Z335">
        <v>0</v>
      </c>
      <c r="AA335" s="4" t="s">
        <v>144</v>
      </c>
      <c r="AB335">
        <v>200</v>
      </c>
    </row>
    <row r="336" spans="1:30" x14ac:dyDescent="0.2">
      <c r="A336">
        <v>2018</v>
      </c>
      <c r="B336">
        <v>6</v>
      </c>
      <c r="C336" s="1">
        <v>41863</v>
      </c>
      <c r="D336" s="3">
        <v>1</v>
      </c>
      <c r="E336">
        <v>5</v>
      </c>
      <c r="F336" s="4" t="s">
        <v>42</v>
      </c>
      <c r="G336">
        <v>5</v>
      </c>
      <c r="H336" s="4" t="s">
        <v>210</v>
      </c>
      <c r="I336">
        <v>8</v>
      </c>
      <c r="J336" s="6">
        <v>0.47083333333333338</v>
      </c>
      <c r="K336" s="6">
        <f>J336+TIME(0,5,0)</f>
        <v>0.47430555555555559</v>
      </c>
      <c r="L336">
        <v>30</v>
      </c>
      <c r="M336">
        <v>0</v>
      </c>
      <c r="N336">
        <v>4</v>
      </c>
      <c r="O336" s="4" t="s">
        <v>20</v>
      </c>
      <c r="P336" s="4" t="s">
        <v>0</v>
      </c>
      <c r="Q336">
        <v>148</v>
      </c>
      <c r="R336" s="8">
        <f>Q336/300</f>
        <v>0.49333333333333335</v>
      </c>
      <c r="S336">
        <f>300-Q336</f>
        <v>152</v>
      </c>
      <c r="T336" s="8">
        <f>S336/300</f>
        <v>0.50666666666666671</v>
      </c>
      <c r="U336">
        <v>5</v>
      </c>
      <c r="V336">
        <v>20</v>
      </c>
      <c r="W336">
        <v>6</v>
      </c>
      <c r="X336">
        <v>0</v>
      </c>
      <c r="Y336" t="s">
        <v>18</v>
      </c>
      <c r="Z336">
        <v>0</v>
      </c>
      <c r="AB336">
        <v>80</v>
      </c>
      <c r="AC336" s="4" t="s">
        <v>125</v>
      </c>
      <c r="AD336" s="4" t="s">
        <v>218</v>
      </c>
    </row>
    <row r="337" spans="1:35" x14ac:dyDescent="0.2">
      <c r="A337">
        <v>2018</v>
      </c>
      <c r="B337">
        <v>6</v>
      </c>
      <c r="C337" s="1">
        <v>41863</v>
      </c>
      <c r="D337" s="3">
        <v>1</v>
      </c>
      <c r="E337">
        <v>5</v>
      </c>
      <c r="F337" s="4" t="s">
        <v>42</v>
      </c>
      <c r="G337">
        <v>1</v>
      </c>
      <c r="H337" s="4" t="s">
        <v>63</v>
      </c>
      <c r="I337">
        <v>7</v>
      </c>
      <c r="J337" s="6">
        <v>0.49861111111111112</v>
      </c>
      <c r="K337" s="6">
        <f>J337+TIME(0,5,0)</f>
        <v>0.50208333333333333</v>
      </c>
      <c r="L337">
        <v>25</v>
      </c>
      <c r="M337">
        <v>0</v>
      </c>
      <c r="N337">
        <v>1</v>
      </c>
      <c r="O337" s="4" t="s">
        <v>20</v>
      </c>
      <c r="P337" s="4" t="s">
        <v>0</v>
      </c>
      <c r="Q337">
        <v>242</v>
      </c>
      <c r="R337" s="8">
        <f>Q337/300</f>
        <v>0.80666666666666664</v>
      </c>
      <c r="S337">
        <f>300-Q337</f>
        <v>58</v>
      </c>
      <c r="T337" s="8">
        <f>S337/300</f>
        <v>0.19333333333333333</v>
      </c>
      <c r="U337">
        <v>9</v>
      </c>
      <c r="V337">
        <v>30</v>
      </c>
      <c r="W337">
        <v>2</v>
      </c>
      <c r="X337">
        <v>0</v>
      </c>
      <c r="Y337" t="s">
        <v>18</v>
      </c>
      <c r="Z337">
        <v>0</v>
      </c>
      <c r="AB337">
        <v>75</v>
      </c>
      <c r="AC337" s="4" t="s">
        <v>219</v>
      </c>
    </row>
    <row r="338" spans="1:35" x14ac:dyDescent="0.2">
      <c r="A338">
        <v>2018</v>
      </c>
      <c r="B338">
        <v>6</v>
      </c>
      <c r="C338" s="1">
        <v>41863</v>
      </c>
      <c r="D338" s="3">
        <v>1</v>
      </c>
      <c r="E338">
        <v>5</v>
      </c>
      <c r="F338" s="4" t="s">
        <v>42</v>
      </c>
      <c r="G338">
        <v>1</v>
      </c>
      <c r="H338" s="4" t="s">
        <v>63</v>
      </c>
      <c r="I338">
        <v>7</v>
      </c>
      <c r="J338" s="6">
        <v>0.50486111111111109</v>
      </c>
      <c r="K338" s="6">
        <f>J338+TIME(0,5,0)</f>
        <v>0.5083333333333333</v>
      </c>
      <c r="L338">
        <v>23</v>
      </c>
      <c r="M338">
        <v>0</v>
      </c>
      <c r="N338">
        <v>3</v>
      </c>
      <c r="O338" s="4" t="s">
        <v>20</v>
      </c>
      <c r="P338" s="4" t="s">
        <v>0</v>
      </c>
      <c r="Q338">
        <v>100</v>
      </c>
      <c r="R338" s="8">
        <f>Q338/300</f>
        <v>0.33333333333333331</v>
      </c>
      <c r="S338">
        <f>300-Q338</f>
        <v>200</v>
      </c>
      <c r="T338" s="8">
        <f>S338/300</f>
        <v>0.66666666666666663</v>
      </c>
      <c r="U338">
        <v>3</v>
      </c>
      <c r="V338">
        <v>20</v>
      </c>
      <c r="W338">
        <v>0</v>
      </c>
      <c r="X338">
        <v>1</v>
      </c>
      <c r="Y338">
        <v>31</v>
      </c>
      <c r="Z338">
        <v>0</v>
      </c>
      <c r="AB338">
        <v>100</v>
      </c>
    </row>
    <row r="339" spans="1:35" x14ac:dyDescent="0.2">
      <c r="A339">
        <v>2018</v>
      </c>
      <c r="B339">
        <v>6</v>
      </c>
      <c r="C339" s="1">
        <v>41863</v>
      </c>
      <c r="D339" s="3">
        <v>1</v>
      </c>
      <c r="E339">
        <v>5</v>
      </c>
      <c r="F339" s="4" t="s">
        <v>42</v>
      </c>
      <c r="G339">
        <v>1</v>
      </c>
      <c r="H339" s="4" t="s">
        <v>63</v>
      </c>
      <c r="I339">
        <v>7</v>
      </c>
      <c r="J339" s="6">
        <v>0.50972222222222219</v>
      </c>
      <c r="K339" s="6">
        <f>J339+TIME(0,5,0)</f>
        <v>0.5131944444444444</v>
      </c>
      <c r="L339">
        <v>25</v>
      </c>
      <c r="M339">
        <v>0</v>
      </c>
      <c r="N339">
        <v>2</v>
      </c>
      <c r="O339" s="4" t="s">
        <v>20</v>
      </c>
      <c r="P339" s="4" t="s">
        <v>0</v>
      </c>
      <c r="Q339">
        <v>300</v>
      </c>
      <c r="R339" s="8">
        <f>Q339/300</f>
        <v>1</v>
      </c>
      <c r="S339">
        <f>300-Q339</f>
        <v>0</v>
      </c>
      <c r="T339" s="8">
        <f>S339/300</f>
        <v>0</v>
      </c>
      <c r="U339">
        <v>9</v>
      </c>
      <c r="V339">
        <v>40</v>
      </c>
      <c r="W339">
        <v>9</v>
      </c>
      <c r="X339">
        <v>0</v>
      </c>
      <c r="Y339" t="s">
        <v>18</v>
      </c>
      <c r="Z339">
        <v>0</v>
      </c>
      <c r="AB339">
        <v>300</v>
      </c>
    </row>
    <row r="340" spans="1:35" x14ac:dyDescent="0.2">
      <c r="A340">
        <v>2018</v>
      </c>
      <c r="B340">
        <v>6</v>
      </c>
      <c r="C340" s="1">
        <v>41863</v>
      </c>
      <c r="D340" s="3">
        <v>1</v>
      </c>
      <c r="E340">
        <v>5</v>
      </c>
      <c r="F340" s="4" t="s">
        <v>42</v>
      </c>
      <c r="G340">
        <v>2</v>
      </c>
      <c r="H340" s="4" t="s">
        <v>210</v>
      </c>
      <c r="I340">
        <v>7</v>
      </c>
      <c r="J340" s="6">
        <v>0.51527777777777783</v>
      </c>
      <c r="K340" s="6">
        <f>J340+TIME(0,5,0)</f>
        <v>0.51875000000000004</v>
      </c>
      <c r="L340">
        <v>22</v>
      </c>
      <c r="M340">
        <v>0</v>
      </c>
      <c r="N340">
        <v>3</v>
      </c>
      <c r="O340" s="4" t="s">
        <v>20</v>
      </c>
      <c r="P340" s="4" t="s">
        <v>0</v>
      </c>
      <c r="Q340">
        <v>82</v>
      </c>
      <c r="R340" s="8">
        <f>Q340/300</f>
        <v>0.27333333333333332</v>
      </c>
      <c r="S340">
        <f>300-Q340</f>
        <v>218</v>
      </c>
      <c r="T340" s="8">
        <f>S340/300</f>
        <v>0.72666666666666668</v>
      </c>
      <c r="U340">
        <v>3</v>
      </c>
      <c r="V340">
        <v>13</v>
      </c>
      <c r="W340">
        <v>0</v>
      </c>
      <c r="X340">
        <v>0</v>
      </c>
      <c r="Y340" t="s">
        <v>18</v>
      </c>
      <c r="Z340">
        <v>0</v>
      </c>
      <c r="AB340">
        <v>100</v>
      </c>
    </row>
    <row r="341" spans="1:35" x14ac:dyDescent="0.2">
      <c r="A341">
        <v>2018</v>
      </c>
      <c r="B341">
        <v>6</v>
      </c>
      <c r="C341" s="1">
        <v>41863</v>
      </c>
      <c r="D341" s="3">
        <v>1</v>
      </c>
      <c r="E341">
        <v>5</v>
      </c>
      <c r="F341" s="4" t="s">
        <v>42</v>
      </c>
      <c r="G341">
        <v>2</v>
      </c>
      <c r="H341" s="4" t="s">
        <v>210</v>
      </c>
      <c r="I341">
        <v>7</v>
      </c>
      <c r="J341" s="6">
        <v>0.52013888888888882</v>
      </c>
      <c r="K341" s="6">
        <f>J341+TIME(0,5,0)</f>
        <v>0.52361111111111103</v>
      </c>
      <c r="L341">
        <v>25</v>
      </c>
      <c r="M341">
        <v>0</v>
      </c>
      <c r="N341">
        <v>4</v>
      </c>
      <c r="O341" s="4" t="s">
        <v>20</v>
      </c>
      <c r="P341" s="4" t="s">
        <v>0</v>
      </c>
      <c r="Q341">
        <v>120</v>
      </c>
      <c r="R341" s="8">
        <f>Q341/300</f>
        <v>0.4</v>
      </c>
      <c r="S341">
        <f>300-Q341</f>
        <v>180</v>
      </c>
      <c r="T341" s="8">
        <f>S341/300</f>
        <v>0.6</v>
      </c>
      <c r="U341">
        <v>12</v>
      </c>
      <c r="V341">
        <v>15</v>
      </c>
      <c r="W341">
        <v>3</v>
      </c>
      <c r="X341">
        <v>0</v>
      </c>
      <c r="Y341" t="s">
        <v>18</v>
      </c>
      <c r="Z341">
        <v>0</v>
      </c>
      <c r="AB341">
        <v>30</v>
      </c>
    </row>
    <row r="342" spans="1:35" x14ac:dyDescent="0.2">
      <c r="A342">
        <v>2018</v>
      </c>
      <c r="B342">
        <v>6</v>
      </c>
      <c r="C342" s="1">
        <v>41863</v>
      </c>
      <c r="D342" s="3">
        <v>1</v>
      </c>
      <c r="E342">
        <v>5</v>
      </c>
      <c r="F342" s="4" t="s">
        <v>42</v>
      </c>
      <c r="G342">
        <v>2</v>
      </c>
      <c r="H342" s="4" t="s">
        <v>210</v>
      </c>
      <c r="I342">
        <v>7</v>
      </c>
      <c r="J342" s="6">
        <v>0.52430555555555558</v>
      </c>
      <c r="K342" s="6">
        <f>J342+TIME(0,5,0)</f>
        <v>0.52777777777777779</v>
      </c>
      <c r="L342">
        <v>22</v>
      </c>
      <c r="M342">
        <v>0</v>
      </c>
      <c r="N342">
        <v>1</v>
      </c>
      <c r="O342" s="4" t="s">
        <v>20</v>
      </c>
      <c r="P342" s="4" t="s">
        <v>0</v>
      </c>
      <c r="Q342">
        <v>256</v>
      </c>
      <c r="R342" s="8">
        <f>Q342/300</f>
        <v>0.85333333333333339</v>
      </c>
      <c r="S342">
        <f>300-Q342</f>
        <v>44</v>
      </c>
      <c r="T342" s="8">
        <f>S342/300</f>
        <v>0.14666666666666667</v>
      </c>
      <c r="U342">
        <v>4</v>
      </c>
      <c r="V342">
        <v>12</v>
      </c>
      <c r="W342">
        <v>0</v>
      </c>
      <c r="X342">
        <v>0</v>
      </c>
      <c r="Y342" t="s">
        <v>18</v>
      </c>
      <c r="Z342">
        <v>0</v>
      </c>
      <c r="AB342">
        <v>25</v>
      </c>
    </row>
    <row r="343" spans="1:35" x14ac:dyDescent="0.2">
      <c r="A343">
        <v>2018</v>
      </c>
      <c r="B343">
        <v>6</v>
      </c>
      <c r="C343" s="1">
        <v>41863</v>
      </c>
      <c r="D343" s="3">
        <v>1</v>
      </c>
      <c r="E343">
        <v>5</v>
      </c>
      <c r="F343" s="4" t="s">
        <v>42</v>
      </c>
      <c r="G343">
        <v>3</v>
      </c>
      <c r="H343" s="4" t="s">
        <v>64</v>
      </c>
      <c r="I343">
        <v>8</v>
      </c>
      <c r="J343" s="6">
        <v>0.53125</v>
      </c>
      <c r="K343" s="6">
        <f>J343+TIME(0,5,0)</f>
        <v>0.53472222222222221</v>
      </c>
      <c r="L343">
        <v>24</v>
      </c>
      <c r="M343">
        <v>0</v>
      </c>
      <c r="N343">
        <v>4</v>
      </c>
      <c r="O343" s="4" t="s">
        <v>20</v>
      </c>
      <c r="P343" s="4" t="s">
        <v>0</v>
      </c>
      <c r="Q343">
        <v>84</v>
      </c>
      <c r="R343" s="8">
        <f>Q343/300</f>
        <v>0.28000000000000003</v>
      </c>
      <c r="S343">
        <f>300-Q343</f>
        <v>216</v>
      </c>
      <c r="T343" s="8">
        <f>S343/300</f>
        <v>0.72</v>
      </c>
      <c r="U343">
        <v>3</v>
      </c>
      <c r="V343">
        <v>15</v>
      </c>
      <c r="W343">
        <v>2</v>
      </c>
      <c r="X343">
        <v>0</v>
      </c>
      <c r="Y343" t="s">
        <v>18</v>
      </c>
      <c r="Z343">
        <v>0</v>
      </c>
      <c r="AB343">
        <v>96</v>
      </c>
      <c r="AD343" s="4" t="s">
        <v>211</v>
      </c>
    </row>
    <row r="344" spans="1:35" x14ac:dyDescent="0.2">
      <c r="A344">
        <v>2018</v>
      </c>
      <c r="B344">
        <v>6</v>
      </c>
      <c r="C344" s="1">
        <v>41863</v>
      </c>
      <c r="D344" s="3">
        <v>1</v>
      </c>
      <c r="E344">
        <v>5</v>
      </c>
      <c r="F344" s="4" t="s">
        <v>42</v>
      </c>
      <c r="G344">
        <v>3</v>
      </c>
      <c r="H344" s="4" t="s">
        <v>64</v>
      </c>
      <c r="I344">
        <v>8</v>
      </c>
      <c r="J344" s="6">
        <v>0.53541666666666665</v>
      </c>
      <c r="K344" s="6">
        <f>J344+TIME(0,5,0)</f>
        <v>0.53888888888888886</v>
      </c>
      <c r="L344">
        <v>23</v>
      </c>
      <c r="M344">
        <v>0</v>
      </c>
      <c r="N344">
        <v>2</v>
      </c>
      <c r="O344" s="4" t="s">
        <v>20</v>
      </c>
      <c r="P344" s="4" t="s">
        <v>0</v>
      </c>
      <c r="Q344">
        <v>264</v>
      </c>
      <c r="R344" s="8">
        <f>Q344/300</f>
        <v>0.88</v>
      </c>
      <c r="S344">
        <f>300-Q344</f>
        <v>36</v>
      </c>
      <c r="T344" s="8">
        <f>S344/300</f>
        <v>0.12</v>
      </c>
      <c r="U344">
        <v>5</v>
      </c>
      <c r="V344">
        <v>12</v>
      </c>
      <c r="W344">
        <v>2</v>
      </c>
      <c r="X344">
        <v>0</v>
      </c>
      <c r="Y344" t="s">
        <v>18</v>
      </c>
      <c r="Z344">
        <v>0</v>
      </c>
      <c r="AB344">
        <v>30</v>
      </c>
    </row>
    <row r="345" spans="1:35" x14ac:dyDescent="0.2">
      <c r="A345">
        <v>2018</v>
      </c>
      <c r="B345">
        <v>6</v>
      </c>
      <c r="C345" s="1">
        <v>41863</v>
      </c>
      <c r="D345" s="3">
        <v>1</v>
      </c>
      <c r="E345">
        <v>5</v>
      </c>
      <c r="F345" s="4" t="s">
        <v>42</v>
      </c>
      <c r="G345">
        <v>3</v>
      </c>
      <c r="H345" s="4" t="s">
        <v>64</v>
      </c>
      <c r="I345">
        <v>8</v>
      </c>
      <c r="J345" s="6">
        <v>0.54027777777777775</v>
      </c>
      <c r="K345" s="6">
        <f>J345+TIME(0,5,0)</f>
        <v>0.54374999999999996</v>
      </c>
      <c r="L345">
        <v>23</v>
      </c>
      <c r="M345">
        <v>1</v>
      </c>
      <c r="N345">
        <v>1</v>
      </c>
      <c r="O345" s="4" t="s">
        <v>53</v>
      </c>
      <c r="P345" s="4" t="s">
        <v>21</v>
      </c>
      <c r="Q345">
        <v>49</v>
      </c>
      <c r="R345" s="8">
        <f>Q345/300</f>
        <v>0.16333333333333333</v>
      </c>
      <c r="S345">
        <f>300-Q345</f>
        <v>251</v>
      </c>
      <c r="T345" s="8">
        <f>S345/300</f>
        <v>0.83666666666666667</v>
      </c>
      <c r="U345">
        <v>4</v>
      </c>
      <c r="V345">
        <v>12</v>
      </c>
      <c r="W345">
        <v>1</v>
      </c>
      <c r="X345">
        <v>0</v>
      </c>
      <c r="Y345" t="s">
        <v>18</v>
      </c>
      <c r="Z345">
        <v>0</v>
      </c>
      <c r="AB345">
        <v>36</v>
      </c>
      <c r="AD345" s="4" t="s">
        <v>212</v>
      </c>
    </row>
    <row r="346" spans="1:35" x14ac:dyDescent="0.2">
      <c r="A346">
        <v>2017</v>
      </c>
      <c r="B346">
        <v>1</v>
      </c>
      <c r="C346" s="17">
        <v>41452</v>
      </c>
      <c r="D346">
        <v>1</v>
      </c>
      <c r="E346">
        <v>2</v>
      </c>
      <c r="F346" s="18" t="s">
        <v>223</v>
      </c>
      <c r="G346" s="19">
        <v>1</v>
      </c>
      <c r="H346" t="s">
        <v>63</v>
      </c>
      <c r="I346" s="4" t="s">
        <v>18</v>
      </c>
      <c r="J346" s="20">
        <v>0.70208333333333339</v>
      </c>
      <c r="K346" s="20">
        <v>0.70694444444444438</v>
      </c>
      <c r="L346" s="18" t="s">
        <v>224</v>
      </c>
      <c r="M346" s="18">
        <v>0</v>
      </c>
      <c r="N346" s="19">
        <v>4</v>
      </c>
      <c r="O346" s="18" t="s">
        <v>225</v>
      </c>
      <c r="P346" s="18" t="s">
        <v>21</v>
      </c>
      <c r="Q346" s="18">
        <v>0</v>
      </c>
      <c r="R346" s="8">
        <f>Q346/300</f>
        <v>0</v>
      </c>
      <c r="S346" s="18">
        <v>300</v>
      </c>
      <c r="T346" s="8">
        <f>S346/300</f>
        <v>1</v>
      </c>
      <c r="U346" s="19">
        <v>8</v>
      </c>
      <c r="V346" s="19">
        <v>30</v>
      </c>
      <c r="W346" s="19">
        <v>0</v>
      </c>
      <c r="X346" s="19">
        <v>0</v>
      </c>
      <c r="Y346" s="19">
        <v>0</v>
      </c>
      <c r="Z346" s="19">
        <v>0</v>
      </c>
      <c r="AA346" s="19">
        <v>0</v>
      </c>
      <c r="AB346" s="18" t="s">
        <v>226</v>
      </c>
      <c r="AC346" s="19"/>
      <c r="AD346" s="19"/>
      <c r="AE346" s="19"/>
      <c r="AF346" s="19"/>
      <c r="AG346" s="2"/>
      <c r="AH346" s="2"/>
      <c r="AI346" s="2"/>
    </row>
    <row r="347" spans="1:35" x14ac:dyDescent="0.2">
      <c r="A347">
        <v>2017</v>
      </c>
      <c r="B347">
        <v>1</v>
      </c>
      <c r="C347" s="17">
        <v>41452</v>
      </c>
      <c r="D347">
        <v>1</v>
      </c>
      <c r="E347">
        <v>2</v>
      </c>
      <c r="F347" s="18" t="s">
        <v>223</v>
      </c>
      <c r="G347" s="19">
        <v>1</v>
      </c>
      <c r="H347" t="s">
        <v>63</v>
      </c>
      <c r="I347" s="4" t="s">
        <v>18</v>
      </c>
      <c r="J347" s="20">
        <v>0.70694444444444438</v>
      </c>
      <c r="K347" s="20">
        <v>0.71180555555555547</v>
      </c>
      <c r="L347" s="18" t="s">
        <v>227</v>
      </c>
      <c r="M347" s="18" t="s">
        <v>18</v>
      </c>
      <c r="N347" s="19">
        <v>4</v>
      </c>
      <c r="O347" s="18" t="s">
        <v>73</v>
      </c>
      <c r="P347" s="18" t="s">
        <v>0</v>
      </c>
      <c r="Q347" s="21">
        <v>300</v>
      </c>
      <c r="R347" s="8">
        <f>Q347/300</f>
        <v>1</v>
      </c>
      <c r="S347" s="22">
        <v>0</v>
      </c>
      <c r="T347" s="8">
        <f>S347/300</f>
        <v>0</v>
      </c>
      <c r="U347" s="19">
        <v>9</v>
      </c>
      <c r="V347" s="18" t="s">
        <v>18</v>
      </c>
      <c r="W347" s="19">
        <v>0</v>
      </c>
      <c r="X347" s="19">
        <v>0</v>
      </c>
      <c r="Y347" s="19">
        <v>0</v>
      </c>
      <c r="Z347" s="19">
        <v>0</v>
      </c>
      <c r="AA347" s="19">
        <v>0</v>
      </c>
      <c r="AB347" s="19">
        <v>0</v>
      </c>
      <c r="AC347" s="19"/>
      <c r="AD347" s="19"/>
      <c r="AE347" s="19"/>
      <c r="AF347" s="19"/>
      <c r="AG347" s="2"/>
      <c r="AH347" s="2"/>
      <c r="AI347" s="2"/>
    </row>
    <row r="348" spans="1:35" x14ac:dyDescent="0.2">
      <c r="A348">
        <v>2017</v>
      </c>
      <c r="B348">
        <v>1</v>
      </c>
      <c r="C348" s="17">
        <v>41452</v>
      </c>
      <c r="D348">
        <v>1</v>
      </c>
      <c r="E348">
        <v>2</v>
      </c>
      <c r="F348" s="18" t="s">
        <v>223</v>
      </c>
      <c r="G348" s="19">
        <v>1</v>
      </c>
      <c r="H348" t="s">
        <v>63</v>
      </c>
      <c r="I348" s="4" t="s">
        <v>18</v>
      </c>
      <c r="J348" s="20">
        <v>0.71180555555555547</v>
      </c>
      <c r="K348" s="20">
        <v>0.71597222222222223</v>
      </c>
      <c r="L348" s="18" t="s">
        <v>228</v>
      </c>
      <c r="M348" s="18">
        <v>0</v>
      </c>
      <c r="N348" s="19">
        <v>1</v>
      </c>
      <c r="O348" s="18" t="s">
        <v>20</v>
      </c>
      <c r="P348" s="18" t="s">
        <v>0</v>
      </c>
      <c r="Q348" s="21">
        <v>300</v>
      </c>
      <c r="R348" s="8">
        <f>Q348/300</f>
        <v>1</v>
      </c>
      <c r="S348" s="22">
        <v>0</v>
      </c>
      <c r="T348" s="8">
        <f>S348/300</f>
        <v>0</v>
      </c>
      <c r="U348" s="19">
        <v>16</v>
      </c>
      <c r="V348" s="18" t="s">
        <v>18</v>
      </c>
      <c r="W348" s="19">
        <v>0</v>
      </c>
      <c r="X348" s="19">
        <v>0</v>
      </c>
      <c r="Y348" s="19">
        <v>0</v>
      </c>
      <c r="Z348" s="19">
        <v>0</v>
      </c>
      <c r="AA348" s="19">
        <v>0</v>
      </c>
      <c r="AB348" s="19">
        <v>0</v>
      </c>
      <c r="AC348" s="19"/>
      <c r="AD348" s="19"/>
      <c r="AE348" s="19"/>
      <c r="AF348" s="19"/>
      <c r="AG348" s="2"/>
      <c r="AH348" s="2"/>
      <c r="AI348" s="2"/>
    </row>
    <row r="349" spans="1:35" x14ac:dyDescent="0.2">
      <c r="A349">
        <v>2017</v>
      </c>
      <c r="B349">
        <v>1</v>
      </c>
      <c r="C349" s="1">
        <v>41452</v>
      </c>
      <c r="D349">
        <v>1</v>
      </c>
      <c r="E349">
        <v>2</v>
      </c>
      <c r="F349" s="24" t="s">
        <v>42</v>
      </c>
      <c r="G349" s="25">
        <v>1</v>
      </c>
      <c r="H349" t="s">
        <v>63</v>
      </c>
      <c r="I349" s="4" t="s">
        <v>18</v>
      </c>
      <c r="J349" s="26">
        <v>0.56041666666666667</v>
      </c>
      <c r="K349" s="26">
        <v>0.54375000000000007</v>
      </c>
      <c r="L349" s="24" t="s">
        <v>235</v>
      </c>
      <c r="M349" s="25">
        <v>2</v>
      </c>
      <c r="N349" s="25">
        <v>4</v>
      </c>
      <c r="O349" s="24" t="s">
        <v>20</v>
      </c>
      <c r="P349" s="24" t="s">
        <v>0</v>
      </c>
      <c r="Q349" s="27">
        <v>300</v>
      </c>
      <c r="R349" s="8">
        <f>Q349/300</f>
        <v>1</v>
      </c>
      <c r="S349" s="27">
        <v>0</v>
      </c>
      <c r="T349" s="8">
        <f>S349/300</f>
        <v>0</v>
      </c>
      <c r="U349" s="25">
        <v>13</v>
      </c>
      <c r="V349" s="25">
        <v>300</v>
      </c>
      <c r="W349" s="25">
        <v>10</v>
      </c>
      <c r="X349" s="25">
        <v>0</v>
      </c>
      <c r="Y349" s="25">
        <v>0</v>
      </c>
      <c r="Z349" s="25">
        <v>0</v>
      </c>
      <c r="AA349" s="25">
        <v>0</v>
      </c>
      <c r="AB349" s="25">
        <v>30</v>
      </c>
      <c r="AC349" s="24" t="s">
        <v>237</v>
      </c>
      <c r="AD349" s="25"/>
      <c r="AE349" s="25"/>
      <c r="AF349" s="25"/>
    </row>
    <row r="350" spans="1:35" x14ac:dyDescent="0.2">
      <c r="A350">
        <v>2017</v>
      </c>
      <c r="B350">
        <v>1</v>
      </c>
      <c r="C350" s="1">
        <v>41452</v>
      </c>
      <c r="D350">
        <v>1</v>
      </c>
      <c r="E350">
        <v>2</v>
      </c>
      <c r="F350" s="24" t="s">
        <v>42</v>
      </c>
      <c r="G350" s="27">
        <v>1</v>
      </c>
      <c r="H350" t="s">
        <v>63</v>
      </c>
      <c r="I350" s="4" t="s">
        <v>18</v>
      </c>
      <c r="J350" s="26">
        <v>0.59027777777777779</v>
      </c>
      <c r="K350" s="26">
        <v>0.59375</v>
      </c>
      <c r="L350" s="24" t="s">
        <v>231</v>
      </c>
      <c r="M350" s="24">
        <v>0</v>
      </c>
      <c r="N350" s="25">
        <v>2</v>
      </c>
      <c r="O350" s="24" t="s">
        <v>20</v>
      </c>
      <c r="P350" s="28" t="s">
        <v>21</v>
      </c>
      <c r="Q350" s="29">
        <v>15</v>
      </c>
      <c r="R350" s="8">
        <f>Q350/300</f>
        <v>0.05</v>
      </c>
      <c r="S350" s="30">
        <v>285</v>
      </c>
      <c r="T350" s="8">
        <f>S350/300</f>
        <v>0.95</v>
      </c>
      <c r="U350" s="25">
        <v>4</v>
      </c>
      <c r="V350" s="25">
        <v>100</v>
      </c>
      <c r="W350" s="25">
        <v>2</v>
      </c>
      <c r="X350" s="25">
        <v>0</v>
      </c>
      <c r="Y350" s="25">
        <v>0</v>
      </c>
      <c r="Z350" s="25">
        <v>0</v>
      </c>
      <c r="AA350" s="25">
        <v>0</v>
      </c>
      <c r="AB350" s="25">
        <v>10</v>
      </c>
      <c r="AC350" s="25"/>
      <c r="AD350" s="25"/>
      <c r="AE350" s="25"/>
      <c r="AF350" s="25"/>
    </row>
    <row r="351" spans="1:35" x14ac:dyDescent="0.2">
      <c r="A351">
        <v>2017</v>
      </c>
      <c r="B351">
        <v>1</v>
      </c>
      <c r="C351" s="1">
        <v>41452</v>
      </c>
      <c r="D351">
        <v>1</v>
      </c>
      <c r="E351">
        <v>2</v>
      </c>
      <c r="F351" s="24" t="s">
        <v>42</v>
      </c>
      <c r="G351" s="25">
        <v>1</v>
      </c>
      <c r="H351" t="s">
        <v>63</v>
      </c>
      <c r="I351" s="4" t="s">
        <v>18</v>
      </c>
      <c r="J351" s="26">
        <v>0.59583333333333333</v>
      </c>
      <c r="K351" s="26">
        <v>0.6</v>
      </c>
      <c r="L351" s="24" t="s">
        <v>238</v>
      </c>
      <c r="M351" s="24" t="s">
        <v>18</v>
      </c>
      <c r="N351" s="25">
        <v>4</v>
      </c>
      <c r="O351" s="24" t="s">
        <v>73</v>
      </c>
      <c r="P351" s="24" t="s">
        <v>0</v>
      </c>
      <c r="Q351" s="31">
        <v>288</v>
      </c>
      <c r="R351" s="8">
        <f>Q351/300</f>
        <v>0.96</v>
      </c>
      <c r="S351" s="31">
        <v>34</v>
      </c>
      <c r="T351" s="8">
        <f>S351/300</f>
        <v>0.11333333333333333</v>
      </c>
      <c r="U351" s="25">
        <v>34</v>
      </c>
      <c r="V351" s="25">
        <v>700</v>
      </c>
      <c r="W351" s="25">
        <v>1</v>
      </c>
      <c r="X351" s="25">
        <v>0</v>
      </c>
      <c r="Y351" s="25">
        <v>0</v>
      </c>
      <c r="Z351" s="25">
        <v>1</v>
      </c>
      <c r="AA351" s="24" t="s">
        <v>239</v>
      </c>
      <c r="AB351" s="25">
        <v>600</v>
      </c>
      <c r="AC351" s="24" t="s">
        <v>240</v>
      </c>
      <c r="AD351" s="25"/>
      <c r="AE351" s="25"/>
      <c r="AF351" s="25"/>
    </row>
    <row r="352" spans="1:35" x14ac:dyDescent="0.2">
      <c r="A352">
        <v>2017</v>
      </c>
      <c r="B352">
        <v>1</v>
      </c>
      <c r="C352" s="17">
        <v>41452</v>
      </c>
      <c r="D352">
        <v>1</v>
      </c>
      <c r="E352">
        <v>2</v>
      </c>
      <c r="F352" s="18" t="s">
        <v>223</v>
      </c>
      <c r="G352" s="19">
        <v>2</v>
      </c>
      <c r="H352" t="s">
        <v>64</v>
      </c>
      <c r="I352" s="4" t="s">
        <v>18</v>
      </c>
      <c r="J352" s="20">
        <v>0.71597222222222223</v>
      </c>
      <c r="K352" s="20">
        <v>0.72013888888888899</v>
      </c>
      <c r="L352" s="18" t="s">
        <v>229</v>
      </c>
      <c r="M352" s="18">
        <v>0</v>
      </c>
      <c r="N352" s="19">
        <v>2</v>
      </c>
      <c r="O352" s="18" t="s">
        <v>20</v>
      </c>
      <c r="P352" s="18" t="s">
        <v>0</v>
      </c>
      <c r="Q352" s="21">
        <v>300</v>
      </c>
      <c r="R352" s="8">
        <f>Q352/300</f>
        <v>1</v>
      </c>
      <c r="S352" s="22">
        <v>0</v>
      </c>
      <c r="T352" s="8">
        <f>S352/300</f>
        <v>0</v>
      </c>
      <c r="U352" s="19">
        <v>5</v>
      </c>
      <c r="V352" s="18" t="s">
        <v>18</v>
      </c>
      <c r="W352" s="19">
        <v>0</v>
      </c>
      <c r="X352" s="19">
        <v>0</v>
      </c>
      <c r="Y352" s="19">
        <v>0</v>
      </c>
      <c r="Z352" s="19">
        <v>0</v>
      </c>
      <c r="AA352" s="19">
        <v>0</v>
      </c>
      <c r="AB352" s="19">
        <v>0</v>
      </c>
      <c r="AC352" s="19"/>
      <c r="AD352" s="19"/>
      <c r="AE352" s="19"/>
      <c r="AF352" s="19"/>
      <c r="AG352" s="2"/>
      <c r="AH352" s="2"/>
      <c r="AI352" s="2"/>
    </row>
    <row r="353" spans="1:35" x14ac:dyDescent="0.2">
      <c r="A353">
        <v>2017</v>
      </c>
      <c r="B353">
        <v>1</v>
      </c>
      <c r="C353" s="17">
        <v>41452</v>
      </c>
      <c r="D353">
        <v>1</v>
      </c>
      <c r="E353">
        <v>2</v>
      </c>
      <c r="F353" s="18" t="s">
        <v>223</v>
      </c>
      <c r="G353" s="19">
        <v>2</v>
      </c>
      <c r="H353" t="s">
        <v>64</v>
      </c>
      <c r="I353" s="4" t="s">
        <v>18</v>
      </c>
      <c r="J353" s="20">
        <v>0.72013888888888899</v>
      </c>
      <c r="K353" s="20">
        <v>0.72430555555555554</v>
      </c>
      <c r="L353" s="18" t="s">
        <v>230</v>
      </c>
      <c r="M353" s="18" t="s">
        <v>18</v>
      </c>
      <c r="N353" s="19">
        <v>2</v>
      </c>
      <c r="O353" s="18" t="s">
        <v>20</v>
      </c>
      <c r="P353" s="18" t="s">
        <v>0</v>
      </c>
      <c r="Q353" s="21">
        <v>206</v>
      </c>
      <c r="R353" s="8">
        <f>Q353/300</f>
        <v>0.68666666666666665</v>
      </c>
      <c r="S353" s="21">
        <v>94</v>
      </c>
      <c r="T353" s="8">
        <f>S353/300</f>
        <v>0.31333333333333335</v>
      </c>
      <c r="U353" s="19">
        <v>15</v>
      </c>
      <c r="V353" s="19">
        <v>50</v>
      </c>
      <c r="W353" s="19">
        <v>0</v>
      </c>
      <c r="X353" s="19">
        <v>0</v>
      </c>
      <c r="Y353" s="19">
        <v>0</v>
      </c>
      <c r="Z353" s="19">
        <v>0</v>
      </c>
      <c r="AA353" s="19">
        <v>0</v>
      </c>
      <c r="AB353" s="19">
        <v>0</v>
      </c>
      <c r="AC353" s="19"/>
      <c r="AD353" s="19"/>
      <c r="AE353" s="19"/>
      <c r="AF353" s="19"/>
      <c r="AG353" s="2"/>
      <c r="AH353" s="2"/>
      <c r="AI353" s="2"/>
    </row>
    <row r="354" spans="1:35" x14ac:dyDescent="0.2">
      <c r="A354">
        <v>2017</v>
      </c>
      <c r="B354">
        <v>1</v>
      </c>
      <c r="C354" s="17">
        <v>41452</v>
      </c>
      <c r="D354">
        <v>1</v>
      </c>
      <c r="E354">
        <v>2</v>
      </c>
      <c r="F354" s="18" t="s">
        <v>223</v>
      </c>
      <c r="G354" s="19">
        <v>2</v>
      </c>
      <c r="H354" t="s">
        <v>64</v>
      </c>
      <c r="I354" s="4" t="s">
        <v>18</v>
      </c>
      <c r="J354" s="20">
        <v>0.72430555555555554</v>
      </c>
      <c r="K354" s="20">
        <v>0.72916666666666663</v>
      </c>
      <c r="L354" s="18" t="s">
        <v>231</v>
      </c>
      <c r="M354" s="18">
        <v>0</v>
      </c>
      <c r="N354" s="19">
        <v>3</v>
      </c>
      <c r="O354" s="18" t="s">
        <v>20</v>
      </c>
      <c r="P354" s="18" t="s">
        <v>0</v>
      </c>
      <c r="Q354" s="18">
        <v>300</v>
      </c>
      <c r="R354" s="8">
        <f>Q354/300</f>
        <v>1</v>
      </c>
      <c r="S354" s="19">
        <v>0</v>
      </c>
      <c r="T354" s="8">
        <f>S354/300</f>
        <v>0</v>
      </c>
      <c r="U354" s="19">
        <v>17</v>
      </c>
      <c r="V354" s="19">
        <v>50</v>
      </c>
      <c r="W354" s="19">
        <v>0</v>
      </c>
      <c r="X354" s="19">
        <v>0</v>
      </c>
      <c r="Y354" s="19">
        <v>0</v>
      </c>
      <c r="Z354" s="19">
        <v>0</v>
      </c>
      <c r="AA354" s="19">
        <v>0</v>
      </c>
      <c r="AB354" s="19">
        <v>0</v>
      </c>
      <c r="AC354" s="19"/>
      <c r="AD354" s="19"/>
      <c r="AE354" s="19"/>
      <c r="AF354" s="19"/>
      <c r="AG354" s="2"/>
      <c r="AH354" s="2"/>
      <c r="AI354" s="2"/>
    </row>
    <row r="355" spans="1:35" x14ac:dyDescent="0.2">
      <c r="A355">
        <v>2017</v>
      </c>
      <c r="B355">
        <v>1</v>
      </c>
      <c r="C355" s="1">
        <v>41452</v>
      </c>
      <c r="D355">
        <v>1</v>
      </c>
      <c r="E355">
        <v>2</v>
      </c>
      <c r="F355" s="24" t="s">
        <v>42</v>
      </c>
      <c r="G355" s="25">
        <v>2</v>
      </c>
      <c r="H355" t="s">
        <v>64</v>
      </c>
      <c r="I355" s="4" t="s">
        <v>18</v>
      </c>
      <c r="J355" s="26">
        <v>0.61249999999999993</v>
      </c>
      <c r="K355" s="26">
        <v>0.61597222222222225</v>
      </c>
      <c r="L355" s="24" t="s">
        <v>231</v>
      </c>
      <c r="M355" s="24">
        <v>0</v>
      </c>
      <c r="N355" s="25">
        <v>4</v>
      </c>
      <c r="O355" s="24" t="s">
        <v>20</v>
      </c>
      <c r="P355" s="24" t="s">
        <v>0</v>
      </c>
      <c r="Q355" s="31">
        <v>115</v>
      </c>
      <c r="R355" s="8">
        <f>Q355/300</f>
        <v>0.38333333333333336</v>
      </c>
      <c r="S355" s="31">
        <f>300-Q355</f>
        <v>185</v>
      </c>
      <c r="T355" s="8">
        <f>S355/300</f>
        <v>0.6166666666666667</v>
      </c>
      <c r="U355" s="25">
        <v>4</v>
      </c>
      <c r="V355" s="25">
        <v>120</v>
      </c>
      <c r="W355" s="25">
        <v>1</v>
      </c>
      <c r="X355" s="25">
        <v>1</v>
      </c>
      <c r="Y355" s="24" t="s">
        <v>241</v>
      </c>
      <c r="Z355" s="25">
        <v>0</v>
      </c>
      <c r="AA355" s="25">
        <v>0</v>
      </c>
      <c r="AB355" s="25">
        <v>300</v>
      </c>
      <c r="AC355" s="24" t="s">
        <v>242</v>
      </c>
      <c r="AD355" s="25"/>
      <c r="AE355" s="25"/>
      <c r="AF355" s="25"/>
    </row>
    <row r="356" spans="1:35" x14ac:dyDescent="0.2">
      <c r="A356">
        <v>2017</v>
      </c>
      <c r="B356">
        <v>1</v>
      </c>
      <c r="C356" s="1">
        <v>41452</v>
      </c>
      <c r="D356">
        <v>1</v>
      </c>
      <c r="E356">
        <v>2</v>
      </c>
      <c r="F356" s="24" t="s">
        <v>42</v>
      </c>
      <c r="G356" s="25">
        <v>2</v>
      </c>
      <c r="H356" t="s">
        <v>64</v>
      </c>
      <c r="I356" s="4" t="s">
        <v>18</v>
      </c>
      <c r="J356" s="26">
        <v>0.6166666666666667</v>
      </c>
      <c r="K356" s="26">
        <v>0.62013888888888891</v>
      </c>
      <c r="L356" s="24" t="s">
        <v>243</v>
      </c>
      <c r="M356" s="25">
        <v>2</v>
      </c>
      <c r="N356" s="25">
        <v>5</v>
      </c>
      <c r="O356" s="24" t="s">
        <v>20</v>
      </c>
      <c r="P356" s="24" t="s">
        <v>0</v>
      </c>
      <c r="Q356" s="31">
        <v>60</v>
      </c>
      <c r="R356" s="8">
        <f>Q356/300</f>
        <v>0.2</v>
      </c>
      <c r="S356" s="31">
        <f>300-Q356</f>
        <v>240</v>
      </c>
      <c r="T356" s="8">
        <f>S356/300</f>
        <v>0.8</v>
      </c>
      <c r="U356" s="25">
        <v>3</v>
      </c>
      <c r="V356" s="25">
        <v>100</v>
      </c>
      <c r="W356" s="25">
        <v>0</v>
      </c>
      <c r="X356" s="25">
        <v>1</v>
      </c>
      <c r="Y356" s="24" t="s">
        <v>244</v>
      </c>
      <c r="Z356" s="25">
        <v>0</v>
      </c>
      <c r="AA356" s="25">
        <v>0</v>
      </c>
      <c r="AB356" s="25">
        <v>50</v>
      </c>
      <c r="AC356" s="25"/>
      <c r="AD356" s="25"/>
      <c r="AE356" s="25"/>
      <c r="AF356" s="25"/>
    </row>
    <row r="357" spans="1:35" x14ac:dyDescent="0.2">
      <c r="A357">
        <v>2017</v>
      </c>
      <c r="B357">
        <v>1</v>
      </c>
      <c r="C357" s="1">
        <v>41452</v>
      </c>
      <c r="D357">
        <v>1</v>
      </c>
      <c r="E357">
        <v>2</v>
      </c>
      <c r="F357" s="24" t="s">
        <v>42</v>
      </c>
      <c r="G357" s="25">
        <v>2</v>
      </c>
      <c r="H357" t="s">
        <v>64</v>
      </c>
      <c r="I357" s="4" t="s">
        <v>18</v>
      </c>
      <c r="J357" s="26">
        <v>0.62361111111111112</v>
      </c>
      <c r="K357" s="26">
        <v>0.62708333333333333</v>
      </c>
      <c r="L357" s="24" t="s">
        <v>243</v>
      </c>
      <c r="M357" s="24">
        <v>0</v>
      </c>
      <c r="N357" s="25">
        <v>4</v>
      </c>
      <c r="O357" s="24" t="s">
        <v>20</v>
      </c>
      <c r="P357" s="24" t="s">
        <v>21</v>
      </c>
      <c r="Q357" s="31">
        <v>30</v>
      </c>
      <c r="R357" s="8">
        <f>Q357/300</f>
        <v>0.1</v>
      </c>
      <c r="S357" s="31">
        <f>300-Q357</f>
        <v>270</v>
      </c>
      <c r="T357" s="8">
        <f>S357/300</f>
        <v>0.9</v>
      </c>
      <c r="U357" s="25">
        <v>12</v>
      </c>
      <c r="V357" s="25">
        <v>500</v>
      </c>
      <c r="W357" s="25">
        <v>1</v>
      </c>
      <c r="X357" s="25">
        <v>0</v>
      </c>
      <c r="Y357" s="25">
        <v>0</v>
      </c>
      <c r="Z357" s="25">
        <v>0</v>
      </c>
      <c r="AA357" s="25">
        <v>0</v>
      </c>
      <c r="AB357" s="25">
        <v>500</v>
      </c>
      <c r="AC357" s="25"/>
      <c r="AD357" s="25"/>
      <c r="AE357" s="25"/>
      <c r="AF357" s="25"/>
    </row>
    <row r="358" spans="1:35" x14ac:dyDescent="0.2">
      <c r="A358">
        <v>2017</v>
      </c>
      <c r="B358">
        <v>1</v>
      </c>
      <c r="C358" s="17">
        <v>41452</v>
      </c>
      <c r="D358">
        <v>1</v>
      </c>
      <c r="E358">
        <v>2</v>
      </c>
      <c r="F358" s="18" t="s">
        <v>223</v>
      </c>
      <c r="G358" s="19">
        <v>3</v>
      </c>
      <c r="H358" t="s">
        <v>63</v>
      </c>
      <c r="I358" s="4" t="s">
        <v>18</v>
      </c>
      <c r="J358" s="20">
        <v>0.72916666666666663</v>
      </c>
      <c r="K358" s="20">
        <v>0.73333333333333339</v>
      </c>
      <c r="L358" s="18" t="s">
        <v>232</v>
      </c>
      <c r="M358" s="18" t="s">
        <v>18</v>
      </c>
      <c r="N358" s="19">
        <v>1</v>
      </c>
      <c r="O358" s="18" t="s">
        <v>20</v>
      </c>
      <c r="P358" s="18" t="s">
        <v>0</v>
      </c>
      <c r="Q358" s="22">
        <v>115</v>
      </c>
      <c r="R358" s="8">
        <f>Q358/300</f>
        <v>0.38333333333333336</v>
      </c>
      <c r="S358" s="22">
        <v>185</v>
      </c>
      <c r="T358" s="8">
        <f>S358/300</f>
        <v>0.6166666666666667</v>
      </c>
      <c r="U358" s="19">
        <v>10</v>
      </c>
      <c r="V358" s="19">
        <v>60</v>
      </c>
      <c r="W358" s="19">
        <v>0</v>
      </c>
      <c r="X358" s="19">
        <v>1</v>
      </c>
      <c r="Y358" s="18" t="s">
        <v>233</v>
      </c>
      <c r="Z358" s="19">
        <v>0</v>
      </c>
      <c r="AA358" s="19">
        <v>0</v>
      </c>
      <c r="AB358" s="19">
        <v>0</v>
      </c>
      <c r="AC358" s="19"/>
      <c r="AD358" s="19"/>
      <c r="AE358" s="19"/>
      <c r="AF358" s="19"/>
      <c r="AG358" s="2"/>
      <c r="AH358" s="2" t="s">
        <v>234</v>
      </c>
      <c r="AI358" s="2"/>
    </row>
    <row r="359" spans="1:35" x14ac:dyDescent="0.2">
      <c r="A359">
        <v>2017</v>
      </c>
      <c r="B359">
        <v>1</v>
      </c>
      <c r="C359" s="17">
        <v>41452</v>
      </c>
      <c r="D359">
        <v>1</v>
      </c>
      <c r="E359">
        <v>2</v>
      </c>
      <c r="F359" s="18" t="s">
        <v>223</v>
      </c>
      <c r="G359" s="19">
        <v>3</v>
      </c>
      <c r="H359" t="s">
        <v>63</v>
      </c>
      <c r="I359" s="4" t="s">
        <v>18</v>
      </c>
      <c r="J359" s="23">
        <v>0.73541666666666661</v>
      </c>
      <c r="K359" s="20">
        <v>0.73888888888888893</v>
      </c>
      <c r="L359" s="18" t="s">
        <v>235</v>
      </c>
      <c r="M359" s="18">
        <v>0</v>
      </c>
      <c r="N359" s="19">
        <v>4</v>
      </c>
      <c r="O359" s="18" t="s">
        <v>20</v>
      </c>
      <c r="P359" s="18" t="s">
        <v>0</v>
      </c>
      <c r="Q359" s="21">
        <v>300</v>
      </c>
      <c r="R359" s="8">
        <f>Q359/300</f>
        <v>1</v>
      </c>
      <c r="S359" s="22">
        <v>0</v>
      </c>
      <c r="T359" s="8">
        <f>S359/300</f>
        <v>0</v>
      </c>
      <c r="U359" s="19">
        <v>7</v>
      </c>
      <c r="V359" s="18" t="s">
        <v>18</v>
      </c>
      <c r="W359" s="19">
        <v>0</v>
      </c>
      <c r="X359" s="19">
        <v>0</v>
      </c>
      <c r="Y359" s="19">
        <v>0</v>
      </c>
      <c r="Z359" s="19">
        <v>0</v>
      </c>
      <c r="AA359" s="19">
        <v>0</v>
      </c>
      <c r="AB359" s="19">
        <v>0</v>
      </c>
      <c r="AC359" s="19"/>
      <c r="AD359" s="19"/>
      <c r="AE359" s="19"/>
      <c r="AF359" s="19"/>
      <c r="AG359" s="2"/>
      <c r="AH359" s="2"/>
      <c r="AI359" s="2"/>
    </row>
    <row r="360" spans="1:35" x14ac:dyDescent="0.2">
      <c r="A360">
        <v>2017</v>
      </c>
      <c r="B360">
        <v>1</v>
      </c>
      <c r="C360" s="17">
        <v>41452</v>
      </c>
      <c r="D360">
        <v>1</v>
      </c>
      <c r="E360">
        <v>2</v>
      </c>
      <c r="F360" s="18" t="s">
        <v>223</v>
      </c>
      <c r="G360" s="19">
        <v>3</v>
      </c>
      <c r="H360" t="s">
        <v>63</v>
      </c>
      <c r="I360" s="4" t="s">
        <v>18</v>
      </c>
      <c r="J360" s="20">
        <v>0.73888888888888893</v>
      </c>
      <c r="K360" s="20">
        <v>0.74305555555555547</v>
      </c>
      <c r="L360" s="18" t="s">
        <v>236</v>
      </c>
      <c r="M360" s="18">
        <v>0</v>
      </c>
      <c r="N360" s="19">
        <v>5</v>
      </c>
      <c r="O360" s="18" t="s">
        <v>20</v>
      </c>
      <c r="P360" s="18" t="s">
        <v>0</v>
      </c>
      <c r="Q360" s="22">
        <v>120</v>
      </c>
      <c r="R360" s="8">
        <f>Q360/300</f>
        <v>0.4</v>
      </c>
      <c r="S360" s="22">
        <v>180</v>
      </c>
      <c r="T360" s="8">
        <f>S360/300</f>
        <v>0.6</v>
      </c>
      <c r="U360" s="19">
        <v>4</v>
      </c>
      <c r="V360" s="18" t="s">
        <v>18</v>
      </c>
      <c r="W360" s="19">
        <v>0</v>
      </c>
      <c r="X360" s="19">
        <v>0</v>
      </c>
      <c r="Y360" s="19">
        <v>0</v>
      </c>
      <c r="Z360" s="19">
        <v>0</v>
      </c>
      <c r="AA360" s="19">
        <v>0</v>
      </c>
      <c r="AB360" s="19">
        <v>0</v>
      </c>
      <c r="AC360" s="19"/>
      <c r="AD360" s="19"/>
      <c r="AE360" s="19"/>
      <c r="AF360" s="19"/>
      <c r="AG360" s="2"/>
      <c r="AH360" s="2"/>
      <c r="AI360" s="2"/>
    </row>
    <row r="361" spans="1:35" x14ac:dyDescent="0.2">
      <c r="A361">
        <v>2017</v>
      </c>
      <c r="B361">
        <v>1</v>
      </c>
      <c r="C361" s="1">
        <v>41452</v>
      </c>
      <c r="D361">
        <v>1</v>
      </c>
      <c r="E361">
        <v>2</v>
      </c>
      <c r="F361" s="24" t="s">
        <v>42</v>
      </c>
      <c r="G361" s="25">
        <v>3</v>
      </c>
      <c r="H361" t="s">
        <v>63</v>
      </c>
      <c r="I361" s="4" t="s">
        <v>18</v>
      </c>
      <c r="J361" s="26">
        <v>0.69305555555555554</v>
      </c>
      <c r="K361" s="26">
        <v>0.69652777777777775</v>
      </c>
      <c r="L361" s="24" t="s">
        <v>245</v>
      </c>
      <c r="M361" s="24" t="s">
        <v>18</v>
      </c>
      <c r="N361" s="25">
        <v>4</v>
      </c>
      <c r="O361" s="24" t="s">
        <v>20</v>
      </c>
      <c r="P361" s="24" t="s">
        <v>0</v>
      </c>
      <c r="Q361" s="31">
        <v>238</v>
      </c>
      <c r="R361" s="8">
        <f>Q361/300</f>
        <v>0.79333333333333333</v>
      </c>
      <c r="S361" s="31">
        <f>300-Q361</f>
        <v>62</v>
      </c>
      <c r="T361" s="8">
        <f>S361/300</f>
        <v>0.20666666666666667</v>
      </c>
      <c r="U361" s="25">
        <v>9</v>
      </c>
      <c r="V361" s="25">
        <v>210</v>
      </c>
      <c r="W361" s="25">
        <v>0</v>
      </c>
      <c r="X361" s="25">
        <v>1</v>
      </c>
      <c r="Y361" s="24" t="s">
        <v>246</v>
      </c>
      <c r="Z361" s="25"/>
      <c r="AA361" s="25"/>
      <c r="AB361" s="25">
        <v>300</v>
      </c>
      <c r="AC361" s="24" t="s">
        <v>247</v>
      </c>
      <c r="AD361" s="25"/>
      <c r="AE361" s="25"/>
      <c r="AF361" s="25"/>
    </row>
    <row r="362" spans="1:35" x14ac:dyDescent="0.2">
      <c r="A362">
        <v>2017</v>
      </c>
      <c r="B362">
        <v>1</v>
      </c>
      <c r="C362" s="1">
        <v>41452</v>
      </c>
      <c r="D362">
        <v>1</v>
      </c>
      <c r="E362">
        <v>2</v>
      </c>
      <c r="F362" s="24" t="s">
        <v>42</v>
      </c>
      <c r="G362" s="25">
        <v>3</v>
      </c>
      <c r="H362" t="s">
        <v>63</v>
      </c>
      <c r="I362" s="4" t="s">
        <v>18</v>
      </c>
      <c r="J362" s="26">
        <v>0.69791666666666663</v>
      </c>
      <c r="K362" s="26">
        <v>0.70138888888888884</v>
      </c>
      <c r="L362" s="24" t="s">
        <v>248</v>
      </c>
      <c r="M362" s="24" t="s">
        <v>18</v>
      </c>
      <c r="N362" s="25">
        <v>4</v>
      </c>
      <c r="O362" s="24" t="s">
        <v>20</v>
      </c>
      <c r="P362" s="24" t="s">
        <v>0</v>
      </c>
      <c r="Q362" s="31">
        <v>300</v>
      </c>
      <c r="R362" s="8">
        <f>Q362/300</f>
        <v>1</v>
      </c>
      <c r="S362" s="31">
        <f>300-Q362</f>
        <v>0</v>
      </c>
      <c r="T362" s="8">
        <f>S362/300</f>
        <v>0</v>
      </c>
      <c r="U362" s="25">
        <v>50</v>
      </c>
      <c r="V362" s="25">
        <v>500</v>
      </c>
      <c r="W362" s="25">
        <v>14</v>
      </c>
      <c r="X362" s="25"/>
      <c r="Y362" s="25"/>
      <c r="Z362" s="25"/>
      <c r="AA362" s="25"/>
      <c r="AB362" s="25">
        <v>300</v>
      </c>
      <c r="AC362" s="24" t="s">
        <v>249</v>
      </c>
      <c r="AD362" s="25"/>
      <c r="AE362" s="25"/>
      <c r="AF362" s="25"/>
    </row>
    <row r="363" spans="1:35" x14ac:dyDescent="0.2">
      <c r="A363">
        <v>2017</v>
      </c>
      <c r="B363">
        <v>1</v>
      </c>
      <c r="C363" s="1">
        <v>41452</v>
      </c>
      <c r="D363">
        <v>1</v>
      </c>
      <c r="E363">
        <v>2</v>
      </c>
      <c r="F363" s="24" t="s">
        <v>42</v>
      </c>
      <c r="G363" s="25">
        <v>3</v>
      </c>
      <c r="H363" t="s">
        <v>63</v>
      </c>
      <c r="I363" s="4" t="s">
        <v>18</v>
      </c>
      <c r="J363" s="26">
        <v>0.70347222222222217</v>
      </c>
      <c r="K363" s="26">
        <v>0.70694444444444438</v>
      </c>
      <c r="L363" s="24" t="s">
        <v>250</v>
      </c>
      <c r="M363" s="32">
        <v>0</v>
      </c>
      <c r="N363" s="25">
        <v>2</v>
      </c>
      <c r="O363" s="24" t="s">
        <v>20</v>
      </c>
      <c r="P363" s="24" t="s">
        <v>0</v>
      </c>
      <c r="Q363" s="31">
        <v>235</v>
      </c>
      <c r="R363" s="8">
        <f>Q363/300</f>
        <v>0.78333333333333333</v>
      </c>
      <c r="S363" s="31">
        <f>300-Q363</f>
        <v>65</v>
      </c>
      <c r="T363" s="8">
        <f>S363/300</f>
        <v>0.21666666666666667</v>
      </c>
      <c r="U363" s="25">
        <v>22</v>
      </c>
      <c r="V363" s="25">
        <v>500</v>
      </c>
      <c r="W363" s="25">
        <v>1</v>
      </c>
      <c r="X363" s="25">
        <v>1</v>
      </c>
      <c r="Y363" s="24" t="s">
        <v>251</v>
      </c>
      <c r="Z363" s="25"/>
      <c r="AA363" s="25"/>
      <c r="AB363" s="25">
        <v>300</v>
      </c>
      <c r="AC363" s="24" t="s">
        <v>252</v>
      </c>
      <c r="AD363" s="25"/>
      <c r="AE363" s="25"/>
      <c r="AF363" s="25"/>
    </row>
    <row r="364" spans="1:35" x14ac:dyDescent="0.2">
      <c r="A364">
        <v>2017</v>
      </c>
      <c r="B364">
        <v>1</v>
      </c>
      <c r="C364" s="1">
        <v>41452</v>
      </c>
      <c r="D364">
        <v>1</v>
      </c>
      <c r="E364">
        <v>2</v>
      </c>
      <c r="F364" s="24" t="s">
        <v>42</v>
      </c>
      <c r="G364" s="25">
        <v>4</v>
      </c>
      <c r="H364" t="s">
        <v>72</v>
      </c>
      <c r="I364" s="4" t="s">
        <v>18</v>
      </c>
      <c r="J364" s="26">
        <v>0.75486111111111109</v>
      </c>
      <c r="K364" s="26">
        <v>0.7583333333333333</v>
      </c>
      <c r="L364" s="24" t="s">
        <v>243</v>
      </c>
      <c r="M364" s="24">
        <v>0</v>
      </c>
      <c r="N364" s="25">
        <v>4</v>
      </c>
      <c r="O364" s="24" t="s">
        <v>20</v>
      </c>
      <c r="P364" s="24" t="s">
        <v>0</v>
      </c>
      <c r="Q364" s="31">
        <v>265</v>
      </c>
      <c r="R364" s="8">
        <f>Q364/300</f>
        <v>0.8833333333333333</v>
      </c>
      <c r="S364" s="31">
        <f>300-Q364</f>
        <v>35</v>
      </c>
      <c r="T364" s="8">
        <f>S364/300</f>
        <v>0.11666666666666667</v>
      </c>
      <c r="U364" s="25">
        <v>7</v>
      </c>
      <c r="V364" s="25">
        <v>125</v>
      </c>
      <c r="W364" s="25">
        <v>1</v>
      </c>
      <c r="X364" s="25"/>
      <c r="Y364" s="25"/>
      <c r="Z364" s="25"/>
      <c r="AA364" s="25"/>
      <c r="AB364" s="25">
        <v>50</v>
      </c>
      <c r="AC364" s="24" t="s">
        <v>253</v>
      </c>
      <c r="AD364" s="25"/>
      <c r="AE364" s="25"/>
      <c r="AF364" s="25"/>
      <c r="AH364" s="4" t="s">
        <v>254</v>
      </c>
    </row>
    <row r="365" spans="1:35" x14ac:dyDescent="0.2">
      <c r="A365">
        <v>2017</v>
      </c>
      <c r="B365">
        <v>1</v>
      </c>
      <c r="C365" s="1">
        <v>41452</v>
      </c>
      <c r="D365">
        <v>1</v>
      </c>
      <c r="E365">
        <v>2</v>
      </c>
      <c r="F365" s="24" t="s">
        <v>42</v>
      </c>
      <c r="G365" s="25">
        <v>4</v>
      </c>
      <c r="H365" t="s">
        <v>72</v>
      </c>
      <c r="I365" s="4" t="s">
        <v>18</v>
      </c>
      <c r="J365" s="26">
        <v>0.7597222222222223</v>
      </c>
      <c r="K365" s="26">
        <v>0.7631944444444444</v>
      </c>
      <c r="L365" s="24" t="s">
        <v>255</v>
      </c>
      <c r="M365" s="24">
        <v>3</v>
      </c>
      <c r="N365" s="25">
        <v>1</v>
      </c>
      <c r="O365" s="24" t="s">
        <v>20</v>
      </c>
      <c r="P365" s="24" t="s">
        <v>0</v>
      </c>
      <c r="Q365" s="31">
        <v>275</v>
      </c>
      <c r="R365" s="8">
        <f>Q365/300</f>
        <v>0.91666666666666663</v>
      </c>
      <c r="S365" s="31">
        <f>300-Q365</f>
        <v>25</v>
      </c>
      <c r="T365" s="8">
        <f>S365/300</f>
        <v>8.3333333333333329E-2</v>
      </c>
      <c r="U365" s="25">
        <v>8</v>
      </c>
      <c r="V365" s="25">
        <v>300</v>
      </c>
      <c r="W365" s="25">
        <v>1</v>
      </c>
      <c r="X365" s="25"/>
      <c r="Y365" s="25"/>
      <c r="Z365" s="25">
        <v>1</v>
      </c>
      <c r="AA365" s="24" t="s">
        <v>235</v>
      </c>
      <c r="AB365" s="25">
        <v>250</v>
      </c>
      <c r="AC365" s="24" t="s">
        <v>256</v>
      </c>
      <c r="AD365" s="25"/>
      <c r="AE365" s="25"/>
      <c r="AF365" s="25"/>
    </row>
    <row r="366" spans="1:35" x14ac:dyDescent="0.2">
      <c r="A366">
        <v>2017</v>
      </c>
      <c r="B366">
        <v>1</v>
      </c>
      <c r="C366" s="1">
        <v>41452</v>
      </c>
      <c r="D366">
        <v>1</v>
      </c>
      <c r="E366">
        <v>2</v>
      </c>
      <c r="F366" s="24" t="s">
        <v>42</v>
      </c>
      <c r="G366" s="25">
        <v>4</v>
      </c>
      <c r="H366" t="s">
        <v>72</v>
      </c>
      <c r="I366" s="4" t="s">
        <v>18</v>
      </c>
      <c r="J366" s="26">
        <v>0.76458333333333339</v>
      </c>
      <c r="K366" s="26">
        <v>0.7680555555555556</v>
      </c>
      <c r="L366" s="24" t="s">
        <v>257</v>
      </c>
      <c r="M366" s="24">
        <v>2</v>
      </c>
      <c r="N366" s="25">
        <v>3</v>
      </c>
      <c r="O366" s="24" t="s">
        <v>20</v>
      </c>
      <c r="P366" s="24" t="s">
        <v>0</v>
      </c>
      <c r="Q366" s="31">
        <v>300</v>
      </c>
      <c r="R366" s="8">
        <f>Q366/300</f>
        <v>1</v>
      </c>
      <c r="S366" s="31">
        <f>300-Q366</f>
        <v>0</v>
      </c>
      <c r="T366" s="8">
        <f>S366/300</f>
        <v>0</v>
      </c>
      <c r="U366" s="25">
        <v>12</v>
      </c>
      <c r="V366" s="25">
        <v>150</v>
      </c>
      <c r="W366" s="25">
        <v>9</v>
      </c>
      <c r="X366" s="25"/>
      <c r="Y366" s="25"/>
      <c r="Z366" s="25"/>
      <c r="AA366" s="25"/>
      <c r="AB366" s="25">
        <v>100</v>
      </c>
      <c r="AC366" s="24" t="s">
        <v>258</v>
      </c>
      <c r="AD366" s="25"/>
      <c r="AE366" s="25"/>
      <c r="AF366" s="25"/>
      <c r="AH366" s="4" t="s">
        <v>234</v>
      </c>
    </row>
    <row r="367" spans="1:35" x14ac:dyDescent="0.2">
      <c r="A367">
        <v>2017</v>
      </c>
      <c r="B367">
        <v>1</v>
      </c>
      <c r="C367" s="17">
        <v>41452</v>
      </c>
      <c r="D367">
        <v>1</v>
      </c>
      <c r="E367">
        <v>2</v>
      </c>
      <c r="F367" s="18" t="s">
        <v>223</v>
      </c>
      <c r="G367" s="19">
        <v>4</v>
      </c>
      <c r="H367" t="s">
        <v>72</v>
      </c>
      <c r="I367" s="4" t="s">
        <v>18</v>
      </c>
      <c r="J367" s="19"/>
      <c r="K367" s="19"/>
      <c r="L367" s="19" t="s">
        <v>231</v>
      </c>
      <c r="M367" s="18">
        <v>0</v>
      </c>
      <c r="N367" s="19" t="s">
        <v>266</v>
      </c>
      <c r="O367" s="19" t="s">
        <v>20</v>
      </c>
      <c r="P367" s="19" t="s">
        <v>0</v>
      </c>
      <c r="Q367" s="19">
        <v>300</v>
      </c>
      <c r="R367" s="8">
        <f>Q367/300</f>
        <v>1</v>
      </c>
      <c r="S367" s="19">
        <f>300-Q367</f>
        <v>0</v>
      </c>
      <c r="T367" s="8">
        <f>S367/300</f>
        <v>0</v>
      </c>
      <c r="U367" s="19">
        <v>47</v>
      </c>
      <c r="V367" s="19" t="s">
        <v>18</v>
      </c>
      <c r="W367" s="19"/>
      <c r="X367" s="19"/>
      <c r="Y367" s="19"/>
      <c r="Z367" s="19"/>
      <c r="AA367" s="19"/>
      <c r="AB367" s="19"/>
      <c r="AC367" s="19" t="s">
        <v>267</v>
      </c>
      <c r="AD367" s="19"/>
      <c r="AE367" s="19"/>
      <c r="AF367" s="19"/>
      <c r="AG367" s="2"/>
      <c r="AH367" s="2"/>
      <c r="AI367" s="2"/>
    </row>
    <row r="368" spans="1:35" x14ac:dyDescent="0.2">
      <c r="A368">
        <v>2017</v>
      </c>
      <c r="B368">
        <v>1</v>
      </c>
      <c r="C368" s="17">
        <v>41452</v>
      </c>
      <c r="D368">
        <v>1</v>
      </c>
      <c r="E368">
        <v>2</v>
      </c>
      <c r="F368" s="18" t="s">
        <v>223</v>
      </c>
      <c r="G368" s="19">
        <v>4</v>
      </c>
      <c r="H368" t="s">
        <v>72</v>
      </c>
      <c r="I368" s="4" t="s">
        <v>18</v>
      </c>
      <c r="J368" s="19"/>
      <c r="K368" s="19"/>
      <c r="L368" s="19" t="s">
        <v>228</v>
      </c>
      <c r="M368" s="19">
        <v>1</v>
      </c>
      <c r="N368" s="19" t="s">
        <v>266</v>
      </c>
      <c r="O368" s="19" t="s">
        <v>20</v>
      </c>
      <c r="P368" s="19" t="s">
        <v>0</v>
      </c>
      <c r="Q368" s="19">
        <v>300</v>
      </c>
      <c r="R368" s="8">
        <f>Q368/300</f>
        <v>1</v>
      </c>
      <c r="S368" s="19">
        <f>300-Q368</f>
        <v>0</v>
      </c>
      <c r="T368" s="8">
        <f>S368/300</f>
        <v>0</v>
      </c>
      <c r="U368" s="19">
        <v>23</v>
      </c>
      <c r="V368" s="19">
        <v>610</v>
      </c>
      <c r="W368" s="19"/>
      <c r="X368" s="19"/>
      <c r="Y368" s="19"/>
      <c r="Z368" s="19"/>
      <c r="AA368" s="19"/>
      <c r="AB368" s="19"/>
      <c r="AC368" s="19" t="s">
        <v>268</v>
      </c>
      <c r="AD368" s="19"/>
      <c r="AE368" s="19"/>
      <c r="AF368" s="19"/>
      <c r="AG368" s="2"/>
      <c r="AH368" s="2"/>
      <c r="AI368" s="2"/>
    </row>
    <row r="369" spans="1:35" x14ac:dyDescent="0.2">
      <c r="A369">
        <v>2017</v>
      </c>
      <c r="B369">
        <v>1</v>
      </c>
      <c r="C369" s="17">
        <v>41452</v>
      </c>
      <c r="D369">
        <v>1</v>
      </c>
      <c r="E369">
        <v>2</v>
      </c>
      <c r="F369" s="18" t="s">
        <v>223</v>
      </c>
      <c r="G369" s="19">
        <v>4</v>
      </c>
      <c r="H369" t="s">
        <v>72</v>
      </c>
      <c r="I369" s="4" t="s">
        <v>18</v>
      </c>
      <c r="J369" s="19"/>
      <c r="K369" s="19"/>
      <c r="L369" s="19" t="s">
        <v>236</v>
      </c>
      <c r="M369" s="19">
        <v>0</v>
      </c>
      <c r="N369" s="19">
        <v>3</v>
      </c>
      <c r="O369" s="19" t="s">
        <v>20</v>
      </c>
      <c r="P369" s="19" t="s">
        <v>0</v>
      </c>
      <c r="Q369" s="19">
        <v>280</v>
      </c>
      <c r="R369" s="8">
        <f>Q369/300</f>
        <v>0.93333333333333335</v>
      </c>
      <c r="S369" s="19">
        <f>300-Q369</f>
        <v>20</v>
      </c>
      <c r="T369" s="8">
        <f>S369/300</f>
        <v>6.6666666666666666E-2</v>
      </c>
      <c r="U369" s="19">
        <v>24</v>
      </c>
      <c r="V369" s="19">
        <v>610</v>
      </c>
      <c r="W369" s="19"/>
      <c r="X369" s="19"/>
      <c r="Y369" s="19"/>
      <c r="Z369" s="19"/>
      <c r="AA369" s="19"/>
      <c r="AB369" s="19"/>
      <c r="AC369" s="19" t="s">
        <v>269</v>
      </c>
      <c r="AD369" s="19"/>
      <c r="AE369" s="19"/>
      <c r="AF369" s="19"/>
      <c r="AG369" s="2"/>
      <c r="AH369" s="2"/>
      <c r="AI369" s="2"/>
    </row>
    <row r="370" spans="1:35" x14ac:dyDescent="0.2">
      <c r="A370">
        <v>2017</v>
      </c>
      <c r="B370">
        <v>1</v>
      </c>
      <c r="C370" s="1">
        <v>41452</v>
      </c>
      <c r="D370">
        <v>1</v>
      </c>
      <c r="E370">
        <v>2</v>
      </c>
      <c r="F370" s="24" t="s">
        <v>42</v>
      </c>
      <c r="G370" s="25">
        <v>5</v>
      </c>
      <c r="H370" t="s">
        <v>64</v>
      </c>
      <c r="I370" s="4" t="s">
        <v>18</v>
      </c>
      <c r="J370" s="26">
        <v>0.72638888888888886</v>
      </c>
      <c r="K370" s="26">
        <v>0.72986111111111107</v>
      </c>
      <c r="L370" s="24" t="s">
        <v>231</v>
      </c>
      <c r="M370" s="24">
        <v>0</v>
      </c>
      <c r="N370" s="25">
        <v>2</v>
      </c>
      <c r="O370" s="24" t="s">
        <v>20</v>
      </c>
      <c r="P370" s="24" t="s">
        <v>0</v>
      </c>
      <c r="Q370" s="31">
        <v>300</v>
      </c>
      <c r="R370" s="8">
        <f>Q370/300</f>
        <v>1</v>
      </c>
      <c r="S370" s="31">
        <f>300-Q370</f>
        <v>0</v>
      </c>
      <c r="T370" s="8">
        <f>S370/300</f>
        <v>0</v>
      </c>
      <c r="U370" s="25">
        <v>20</v>
      </c>
      <c r="V370" s="25">
        <v>125</v>
      </c>
      <c r="W370" s="25">
        <v>10</v>
      </c>
      <c r="X370" s="25"/>
      <c r="Y370" s="25"/>
      <c r="Z370" s="25"/>
      <c r="AA370" s="25"/>
      <c r="AB370" s="25">
        <v>100</v>
      </c>
      <c r="AC370" s="25"/>
      <c r="AD370" s="25"/>
      <c r="AE370" s="25"/>
      <c r="AF370" s="25"/>
    </row>
    <row r="371" spans="1:35" x14ac:dyDescent="0.2">
      <c r="A371">
        <v>2017</v>
      </c>
      <c r="B371">
        <v>1</v>
      </c>
      <c r="C371" s="1">
        <v>41452</v>
      </c>
      <c r="D371">
        <v>1</v>
      </c>
      <c r="E371">
        <v>2</v>
      </c>
      <c r="F371" s="24" t="s">
        <v>42</v>
      </c>
      <c r="G371" s="25">
        <v>5</v>
      </c>
      <c r="H371" t="s">
        <v>64</v>
      </c>
      <c r="I371" s="4" t="s">
        <v>18</v>
      </c>
      <c r="J371" s="26">
        <v>0.72986111111111107</v>
      </c>
      <c r="K371" s="26">
        <v>0.73333333333333339</v>
      </c>
      <c r="L371" s="24" t="s">
        <v>238</v>
      </c>
      <c r="M371" s="24" t="s">
        <v>18</v>
      </c>
      <c r="N371" s="25">
        <v>2</v>
      </c>
      <c r="O371" s="24" t="s">
        <v>20</v>
      </c>
      <c r="P371" s="24" t="s">
        <v>21</v>
      </c>
      <c r="Q371" s="31">
        <v>263</v>
      </c>
      <c r="R371" s="8">
        <f>Q371/300</f>
        <v>0.87666666666666671</v>
      </c>
      <c r="S371" s="31">
        <f>300-Q371</f>
        <v>37</v>
      </c>
      <c r="T371" s="8">
        <f>S371/300</f>
        <v>0.12333333333333334</v>
      </c>
      <c r="U371" s="25">
        <v>7</v>
      </c>
      <c r="V371" s="25">
        <v>50</v>
      </c>
      <c r="W371" s="25">
        <v>1</v>
      </c>
      <c r="X371" s="25"/>
      <c r="Y371" s="25"/>
      <c r="Z371" s="25"/>
      <c r="AA371" s="25"/>
      <c r="AB371" s="25">
        <v>250</v>
      </c>
      <c r="AC371" s="25"/>
      <c r="AD371" s="25"/>
      <c r="AE371" s="25"/>
      <c r="AF371" s="25"/>
    </row>
    <row r="372" spans="1:35" x14ac:dyDescent="0.2">
      <c r="A372">
        <v>2017</v>
      </c>
      <c r="B372">
        <v>1</v>
      </c>
      <c r="C372" s="1">
        <v>41452</v>
      </c>
      <c r="D372">
        <v>1</v>
      </c>
      <c r="E372">
        <v>2</v>
      </c>
      <c r="F372" s="24" t="s">
        <v>42</v>
      </c>
      <c r="G372" s="25">
        <v>5</v>
      </c>
      <c r="H372" t="s">
        <v>64</v>
      </c>
      <c r="I372" s="4" t="s">
        <v>18</v>
      </c>
      <c r="J372" s="26">
        <v>0.73541666666666661</v>
      </c>
      <c r="K372" s="26">
        <v>0.73888888888888893</v>
      </c>
      <c r="L372" s="24" t="s">
        <v>224</v>
      </c>
      <c r="M372" s="24">
        <v>1</v>
      </c>
      <c r="N372" s="25">
        <v>5</v>
      </c>
      <c r="O372" s="24" t="s">
        <v>20</v>
      </c>
      <c r="P372" s="24" t="s">
        <v>21</v>
      </c>
      <c r="Q372" s="31">
        <v>300</v>
      </c>
      <c r="R372" s="8">
        <f>Q372/300</f>
        <v>1</v>
      </c>
      <c r="S372" s="31">
        <f>300-Q372</f>
        <v>0</v>
      </c>
      <c r="T372" s="8">
        <f>S372/300</f>
        <v>0</v>
      </c>
      <c r="U372" s="25">
        <v>6</v>
      </c>
      <c r="V372" s="25">
        <v>30</v>
      </c>
      <c r="W372" s="25">
        <v>4</v>
      </c>
      <c r="X372" s="25"/>
      <c r="Y372" s="25"/>
      <c r="Z372" s="25"/>
      <c r="AA372" s="25"/>
      <c r="AB372" s="25">
        <v>90</v>
      </c>
      <c r="AC372" s="25" t="s">
        <v>259</v>
      </c>
      <c r="AD372" s="25"/>
      <c r="AE372" s="25"/>
      <c r="AF372" s="25"/>
    </row>
    <row r="373" spans="1:35" x14ac:dyDescent="0.2">
      <c r="A373">
        <v>2017</v>
      </c>
      <c r="B373">
        <v>1</v>
      </c>
      <c r="C373" s="17">
        <v>41452</v>
      </c>
      <c r="D373">
        <v>1</v>
      </c>
      <c r="E373">
        <v>2</v>
      </c>
      <c r="F373" s="18" t="s">
        <v>223</v>
      </c>
      <c r="G373" s="19">
        <v>5</v>
      </c>
      <c r="H373" t="s">
        <v>64</v>
      </c>
      <c r="I373" s="4" t="s">
        <v>18</v>
      </c>
      <c r="J373" s="19"/>
      <c r="K373" s="19"/>
      <c r="L373" s="19" t="s">
        <v>270</v>
      </c>
      <c r="M373" s="19" t="s">
        <v>18</v>
      </c>
      <c r="N373" s="19">
        <v>1</v>
      </c>
      <c r="O373" s="19" t="s">
        <v>20</v>
      </c>
      <c r="P373" s="33" t="s">
        <v>0</v>
      </c>
      <c r="Q373" s="19">
        <v>295</v>
      </c>
      <c r="R373" s="8">
        <f>Q373/300</f>
        <v>0.98333333333333328</v>
      </c>
      <c r="S373" s="19">
        <f>300-Q373</f>
        <v>5</v>
      </c>
      <c r="T373" s="8">
        <f>S373/300</f>
        <v>1.6666666666666666E-2</v>
      </c>
      <c r="U373" s="19">
        <v>27</v>
      </c>
      <c r="V373" s="19">
        <v>914</v>
      </c>
      <c r="W373" s="19"/>
      <c r="X373" s="19"/>
      <c r="Y373" s="19"/>
      <c r="Z373" s="19"/>
      <c r="AA373" s="19"/>
      <c r="AB373" s="19"/>
      <c r="AC373" s="19"/>
      <c r="AD373" s="19"/>
      <c r="AE373" s="19"/>
      <c r="AF373" s="19"/>
      <c r="AG373" s="2"/>
      <c r="AH373" s="2"/>
      <c r="AI373" s="2"/>
    </row>
    <row r="374" spans="1:35" x14ac:dyDescent="0.2">
      <c r="A374">
        <v>2017</v>
      </c>
      <c r="B374">
        <v>1</v>
      </c>
      <c r="C374" s="17">
        <v>41452</v>
      </c>
      <c r="D374">
        <v>1</v>
      </c>
      <c r="E374">
        <v>2</v>
      </c>
      <c r="F374" s="18" t="s">
        <v>223</v>
      </c>
      <c r="G374" s="19">
        <v>5</v>
      </c>
      <c r="H374" t="s">
        <v>64</v>
      </c>
      <c r="I374" s="4" t="s">
        <v>18</v>
      </c>
      <c r="J374" s="19"/>
      <c r="K374" s="19"/>
      <c r="L374" s="19" t="s">
        <v>271</v>
      </c>
      <c r="M374" s="19">
        <v>0</v>
      </c>
      <c r="N374" s="19">
        <v>4</v>
      </c>
      <c r="O374" s="19" t="s">
        <v>20</v>
      </c>
      <c r="P374" s="33" t="s">
        <v>0</v>
      </c>
      <c r="Q374" s="19">
        <v>300</v>
      </c>
      <c r="R374" s="8">
        <f>Q374/300</f>
        <v>1</v>
      </c>
      <c r="S374" s="19">
        <f>300-Q374</f>
        <v>0</v>
      </c>
      <c r="T374" s="8">
        <f>S374/300</f>
        <v>0</v>
      </c>
      <c r="U374" s="19">
        <v>21</v>
      </c>
      <c r="V374" s="19">
        <v>1220</v>
      </c>
      <c r="W374" s="19"/>
      <c r="X374" s="19"/>
      <c r="Y374" s="19"/>
      <c r="Z374" s="19"/>
      <c r="AA374" s="19"/>
      <c r="AB374" s="19"/>
      <c r="AC374" s="19" t="s">
        <v>272</v>
      </c>
      <c r="AD374" s="19"/>
      <c r="AE374" s="19"/>
      <c r="AF374" s="19"/>
      <c r="AG374" s="2"/>
      <c r="AH374" s="2"/>
      <c r="AI374" s="2"/>
    </row>
    <row r="375" spans="1:35" x14ac:dyDescent="0.2">
      <c r="A375">
        <v>2017</v>
      </c>
      <c r="B375">
        <v>1</v>
      </c>
      <c r="C375" s="17">
        <v>41452</v>
      </c>
      <c r="D375">
        <v>1</v>
      </c>
      <c r="E375">
        <v>2</v>
      </c>
      <c r="F375" s="18" t="s">
        <v>223</v>
      </c>
      <c r="G375" s="19">
        <v>5</v>
      </c>
      <c r="H375" t="s">
        <v>64</v>
      </c>
      <c r="I375" s="4" t="s">
        <v>18</v>
      </c>
      <c r="J375" s="19"/>
      <c r="K375" s="19"/>
      <c r="L375" s="19" t="s">
        <v>273</v>
      </c>
      <c r="M375" s="19">
        <v>0</v>
      </c>
      <c r="N375" s="19">
        <v>5</v>
      </c>
      <c r="O375" s="19" t="s">
        <v>20</v>
      </c>
      <c r="P375" s="33" t="s">
        <v>0</v>
      </c>
      <c r="Q375" s="19">
        <v>253</v>
      </c>
      <c r="R375" s="8">
        <f>Q375/300</f>
        <v>0.84333333333333338</v>
      </c>
      <c r="S375" s="19">
        <f>300-Q375</f>
        <v>47</v>
      </c>
      <c r="T375" s="8">
        <f>S375/300</f>
        <v>0.15666666666666668</v>
      </c>
      <c r="U375" s="19">
        <v>11</v>
      </c>
      <c r="V375" s="19"/>
      <c r="W375" s="19"/>
      <c r="X375" s="19"/>
      <c r="Y375" s="19"/>
      <c r="Z375" s="19"/>
      <c r="AA375" s="19"/>
      <c r="AB375" s="19"/>
      <c r="AC375" s="19"/>
      <c r="AD375" s="19"/>
      <c r="AE375" s="19"/>
      <c r="AF375" s="19"/>
      <c r="AG375" s="2"/>
      <c r="AH375" s="2"/>
      <c r="AI375" s="2"/>
    </row>
    <row r="376" spans="1:35" x14ac:dyDescent="0.2">
      <c r="A376">
        <v>2017</v>
      </c>
      <c r="B376">
        <v>1</v>
      </c>
      <c r="C376" s="1">
        <v>41452</v>
      </c>
      <c r="D376">
        <v>1</v>
      </c>
      <c r="E376">
        <v>2</v>
      </c>
      <c r="F376" s="24" t="s">
        <v>42</v>
      </c>
      <c r="G376" s="25">
        <v>6</v>
      </c>
      <c r="H376" t="s">
        <v>72</v>
      </c>
      <c r="I376" s="4" t="s">
        <v>18</v>
      </c>
      <c r="J376" s="26">
        <v>0.71180555555555547</v>
      </c>
      <c r="K376" s="26">
        <v>0.71527777777777779</v>
      </c>
      <c r="L376" s="24" t="s">
        <v>260</v>
      </c>
      <c r="M376" s="24" t="s">
        <v>18</v>
      </c>
      <c r="N376" s="25">
        <v>5</v>
      </c>
      <c r="O376" s="24" t="s">
        <v>20</v>
      </c>
      <c r="P376" s="24" t="s">
        <v>0</v>
      </c>
      <c r="Q376" s="31">
        <v>298</v>
      </c>
      <c r="R376" s="8">
        <f>Q376/300</f>
        <v>0.99333333333333329</v>
      </c>
      <c r="S376" s="31">
        <f>300-Q376</f>
        <v>2</v>
      </c>
      <c r="T376" s="8">
        <f>S376/300</f>
        <v>6.6666666666666671E-3</v>
      </c>
      <c r="U376" s="25">
        <v>2</v>
      </c>
      <c r="V376" s="25">
        <v>0</v>
      </c>
      <c r="W376" s="25"/>
      <c r="X376" s="25"/>
      <c r="Y376" s="25"/>
      <c r="Z376" s="25"/>
      <c r="AA376" s="25"/>
      <c r="AB376" s="25">
        <v>10</v>
      </c>
      <c r="AC376" s="25" t="s">
        <v>261</v>
      </c>
      <c r="AD376" s="25"/>
      <c r="AE376" s="25"/>
      <c r="AF376" s="25"/>
      <c r="AH376" t="s">
        <v>262</v>
      </c>
    </row>
    <row r="377" spans="1:35" x14ac:dyDescent="0.2">
      <c r="A377">
        <v>2017</v>
      </c>
      <c r="B377">
        <v>1</v>
      </c>
      <c r="C377" s="1">
        <v>41452</v>
      </c>
      <c r="D377">
        <v>1</v>
      </c>
      <c r="E377">
        <v>2</v>
      </c>
      <c r="F377" s="24" t="s">
        <v>42</v>
      </c>
      <c r="G377" s="25">
        <v>6</v>
      </c>
      <c r="H377" t="s">
        <v>72</v>
      </c>
      <c r="I377" s="4" t="s">
        <v>18</v>
      </c>
      <c r="J377" s="26">
        <v>0.71736111111111101</v>
      </c>
      <c r="K377" s="26">
        <v>0.72083333333333333</v>
      </c>
      <c r="L377" s="24" t="s">
        <v>231</v>
      </c>
      <c r="M377" s="24">
        <v>0</v>
      </c>
      <c r="N377" s="25">
        <v>4</v>
      </c>
      <c r="O377" s="24" t="s">
        <v>20</v>
      </c>
      <c r="P377" s="24" t="s">
        <v>0</v>
      </c>
      <c r="Q377" s="31">
        <v>60</v>
      </c>
      <c r="R377" s="8">
        <f>Q377/300</f>
        <v>0.2</v>
      </c>
      <c r="S377" s="31">
        <f>300-Q377</f>
        <v>240</v>
      </c>
      <c r="T377" s="8">
        <f>S377/300</f>
        <v>0.8</v>
      </c>
      <c r="U377" s="25">
        <v>6</v>
      </c>
      <c r="V377" s="25">
        <v>125</v>
      </c>
      <c r="W377" s="25">
        <v>1</v>
      </c>
      <c r="X377" s="25"/>
      <c r="Y377" s="25"/>
      <c r="Z377" s="25"/>
      <c r="AA377" s="25"/>
      <c r="AB377" s="25">
        <v>400</v>
      </c>
      <c r="AC377" s="25" t="s">
        <v>263</v>
      </c>
      <c r="AD377" s="25"/>
      <c r="AE377" s="25"/>
      <c r="AF377" s="25"/>
    </row>
    <row r="378" spans="1:35" x14ac:dyDescent="0.2">
      <c r="A378">
        <v>2017</v>
      </c>
      <c r="B378">
        <v>1</v>
      </c>
      <c r="C378" s="1">
        <v>41452</v>
      </c>
      <c r="D378">
        <v>1</v>
      </c>
      <c r="E378">
        <v>2</v>
      </c>
      <c r="F378" s="24" t="s">
        <v>42</v>
      </c>
      <c r="G378" s="25">
        <v>6</v>
      </c>
      <c r="H378" t="s">
        <v>72</v>
      </c>
      <c r="I378" s="4" t="s">
        <v>18</v>
      </c>
      <c r="J378" s="26">
        <v>0.72083333333333333</v>
      </c>
      <c r="K378" s="26">
        <v>0.72430555555555554</v>
      </c>
      <c r="L378" s="24" t="s">
        <v>250</v>
      </c>
      <c r="M378" s="24">
        <v>0</v>
      </c>
      <c r="N378" s="25">
        <v>1</v>
      </c>
      <c r="O378" s="24" t="s">
        <v>20</v>
      </c>
      <c r="P378" s="24" t="s">
        <v>0</v>
      </c>
      <c r="Q378" s="31">
        <v>300</v>
      </c>
      <c r="R378" s="8">
        <f>Q378/300</f>
        <v>1</v>
      </c>
      <c r="S378" s="31">
        <f>300-Q378</f>
        <v>0</v>
      </c>
      <c r="T378" s="8">
        <f>S378/300</f>
        <v>0</v>
      </c>
      <c r="U378" s="25">
        <v>11</v>
      </c>
      <c r="V378" s="25">
        <v>125</v>
      </c>
      <c r="W378" s="25">
        <v>4</v>
      </c>
      <c r="X378" s="25">
        <v>1</v>
      </c>
      <c r="Y378" s="25" t="s">
        <v>264</v>
      </c>
      <c r="Z378" s="25"/>
      <c r="AA378" s="25"/>
      <c r="AB378" s="25">
        <v>100</v>
      </c>
      <c r="AC378" s="25" t="s">
        <v>265</v>
      </c>
      <c r="AD378" s="25"/>
      <c r="AE378" s="25"/>
      <c r="AF378" s="25"/>
    </row>
    <row r="379" spans="1:35" x14ac:dyDescent="0.2">
      <c r="A379">
        <v>2017</v>
      </c>
      <c r="B379">
        <v>1</v>
      </c>
      <c r="C379" s="17">
        <v>41452</v>
      </c>
      <c r="D379">
        <v>1</v>
      </c>
      <c r="E379">
        <v>2</v>
      </c>
      <c r="F379" s="18" t="s">
        <v>223</v>
      </c>
      <c r="G379" s="19">
        <v>6</v>
      </c>
      <c r="H379" t="s">
        <v>72</v>
      </c>
      <c r="I379" s="4" t="s">
        <v>18</v>
      </c>
      <c r="J379" s="19"/>
      <c r="K379" s="19"/>
      <c r="L379" s="19" t="s">
        <v>231</v>
      </c>
      <c r="M379" s="19">
        <v>0</v>
      </c>
      <c r="N379" s="19">
        <v>3</v>
      </c>
      <c r="O379" s="19" t="s">
        <v>20</v>
      </c>
      <c r="P379" s="19" t="s">
        <v>0</v>
      </c>
      <c r="Q379" s="18" t="s">
        <v>18</v>
      </c>
      <c r="R379" s="7" t="s">
        <v>18</v>
      </c>
      <c r="S379" s="18" t="s">
        <v>18</v>
      </c>
      <c r="T379" s="7" t="s">
        <v>18</v>
      </c>
      <c r="U379" s="19">
        <v>16</v>
      </c>
      <c r="V379" s="19">
        <v>1220</v>
      </c>
      <c r="W379" s="19"/>
      <c r="X379" s="19"/>
      <c r="Y379" s="19"/>
      <c r="Z379" s="19"/>
      <c r="AA379" s="19"/>
      <c r="AB379" s="19">
        <v>300</v>
      </c>
      <c r="AC379" s="18" t="s">
        <v>274</v>
      </c>
      <c r="AD379" s="19"/>
      <c r="AE379" s="19"/>
      <c r="AF379" s="19"/>
      <c r="AG379" s="2"/>
      <c r="AH379" s="2"/>
      <c r="AI379" s="2"/>
    </row>
    <row r="380" spans="1:35" x14ac:dyDescent="0.2">
      <c r="A380">
        <v>2017</v>
      </c>
      <c r="B380">
        <v>1</v>
      </c>
      <c r="C380" s="17">
        <v>41452</v>
      </c>
      <c r="D380">
        <v>1</v>
      </c>
      <c r="E380">
        <v>2</v>
      </c>
      <c r="F380" s="18" t="s">
        <v>223</v>
      </c>
      <c r="G380" s="19">
        <v>6</v>
      </c>
      <c r="H380" t="s">
        <v>72</v>
      </c>
      <c r="I380" s="4" t="s">
        <v>18</v>
      </c>
      <c r="J380" s="19"/>
      <c r="K380" s="19"/>
      <c r="L380" s="19" t="s">
        <v>236</v>
      </c>
      <c r="M380" s="19">
        <v>3</v>
      </c>
      <c r="N380" s="19">
        <v>1</v>
      </c>
      <c r="O380" s="19" t="s">
        <v>20</v>
      </c>
      <c r="P380" s="19" t="s">
        <v>0</v>
      </c>
      <c r="Q380" s="19">
        <v>300</v>
      </c>
      <c r="R380" s="8">
        <f>Q380/300</f>
        <v>1</v>
      </c>
      <c r="S380" s="19">
        <f>300-Q380</f>
        <v>0</v>
      </c>
      <c r="T380" s="8">
        <f>S380/300</f>
        <v>0</v>
      </c>
      <c r="U380" s="19">
        <v>10</v>
      </c>
      <c r="V380" s="19">
        <v>51</v>
      </c>
      <c r="W380" s="19"/>
      <c r="X380" s="19"/>
      <c r="Y380" s="19"/>
      <c r="Z380" s="19"/>
      <c r="AA380" s="19"/>
      <c r="AB380" s="19"/>
      <c r="AC380" s="19" t="s">
        <v>275</v>
      </c>
      <c r="AD380" s="19"/>
      <c r="AE380" s="19"/>
      <c r="AF380" s="19"/>
      <c r="AG380" s="2"/>
      <c r="AH380" s="2"/>
      <c r="AI380" s="2"/>
    </row>
    <row r="381" spans="1:35" x14ac:dyDescent="0.2">
      <c r="A381">
        <v>2017</v>
      </c>
      <c r="B381">
        <v>1</v>
      </c>
      <c r="C381" s="17">
        <v>41452</v>
      </c>
      <c r="D381">
        <v>1</v>
      </c>
      <c r="E381">
        <v>2</v>
      </c>
      <c r="F381" s="18" t="s">
        <v>223</v>
      </c>
      <c r="G381" s="19">
        <v>6</v>
      </c>
      <c r="H381" t="s">
        <v>72</v>
      </c>
      <c r="I381" s="4" t="s">
        <v>18</v>
      </c>
      <c r="J381" s="19"/>
      <c r="K381" s="19"/>
      <c r="L381" s="19" t="s">
        <v>228</v>
      </c>
      <c r="M381" s="19">
        <v>0</v>
      </c>
      <c r="N381" s="19">
        <v>1</v>
      </c>
      <c r="O381" s="19" t="s">
        <v>20</v>
      </c>
      <c r="P381" s="19" t="s">
        <v>21</v>
      </c>
      <c r="Q381" s="19">
        <v>10</v>
      </c>
      <c r="R381" s="8">
        <f>Q381/300</f>
        <v>3.3333333333333333E-2</v>
      </c>
      <c r="S381" s="19">
        <f>300-Q381</f>
        <v>290</v>
      </c>
      <c r="T381" s="8">
        <f>S381/300</f>
        <v>0.96666666666666667</v>
      </c>
      <c r="U381" s="19">
        <v>13</v>
      </c>
      <c r="V381" s="19"/>
      <c r="W381" s="19"/>
      <c r="X381" s="19"/>
      <c r="Y381" s="19"/>
      <c r="Z381" s="19"/>
      <c r="AA381" s="19"/>
      <c r="AB381" s="19"/>
      <c r="AC381" s="19"/>
      <c r="AD381" s="19"/>
      <c r="AE381" s="19"/>
      <c r="AF381" s="19"/>
      <c r="AG381" s="2"/>
      <c r="AH381" s="2"/>
      <c r="AI381" s="2"/>
    </row>
    <row r="382" spans="1:35" x14ac:dyDescent="0.2">
      <c r="A382">
        <v>2017</v>
      </c>
      <c r="B382">
        <v>1</v>
      </c>
      <c r="C382" s="1">
        <v>41453</v>
      </c>
      <c r="D382">
        <v>1</v>
      </c>
      <c r="E382">
        <v>3</v>
      </c>
      <c r="F382" s="25" t="s">
        <v>42</v>
      </c>
      <c r="G382" s="25">
        <v>7</v>
      </c>
      <c r="H382" t="s">
        <v>64</v>
      </c>
      <c r="I382" s="4" t="s">
        <v>18</v>
      </c>
      <c r="J382" s="26">
        <v>0.49374999999999997</v>
      </c>
      <c r="K382" s="26">
        <v>0.49722222222222223</v>
      </c>
      <c r="L382" s="25" t="s">
        <v>224</v>
      </c>
      <c r="M382" s="25">
        <v>0</v>
      </c>
      <c r="N382" s="25">
        <v>1</v>
      </c>
      <c r="O382" s="25" t="s">
        <v>20</v>
      </c>
      <c r="P382" s="25" t="s">
        <v>0</v>
      </c>
      <c r="Q382" s="25">
        <v>300</v>
      </c>
      <c r="R382" s="8">
        <f>Q382/300</f>
        <v>1</v>
      </c>
      <c r="S382" s="25">
        <f>300-Q382</f>
        <v>0</v>
      </c>
      <c r="T382" s="8">
        <f>S382/300</f>
        <v>0</v>
      </c>
      <c r="U382" s="25">
        <v>4</v>
      </c>
      <c r="V382" s="25">
        <v>30</v>
      </c>
      <c r="W382" s="25">
        <v>14</v>
      </c>
      <c r="X382" s="25"/>
      <c r="Y382" s="25"/>
      <c r="Z382" s="25"/>
      <c r="AA382" s="25"/>
      <c r="AB382" s="25">
        <v>100</v>
      </c>
      <c r="AC382" s="25"/>
      <c r="AD382" s="25"/>
      <c r="AE382" s="25"/>
      <c r="AF382" s="25"/>
    </row>
    <row r="383" spans="1:35" x14ac:dyDescent="0.2">
      <c r="A383">
        <v>2017</v>
      </c>
      <c r="B383">
        <v>1</v>
      </c>
      <c r="C383" s="1">
        <v>41453</v>
      </c>
      <c r="D383">
        <v>1</v>
      </c>
      <c r="E383">
        <v>3</v>
      </c>
      <c r="F383" s="25" t="s">
        <v>42</v>
      </c>
      <c r="G383" s="25">
        <v>7</v>
      </c>
      <c r="H383" t="s">
        <v>64</v>
      </c>
      <c r="I383" s="4" t="s">
        <v>18</v>
      </c>
      <c r="J383" s="26">
        <v>0.4993055555555555</v>
      </c>
      <c r="K383" s="26">
        <v>0.50277777777777777</v>
      </c>
      <c r="L383" s="25" t="s">
        <v>264</v>
      </c>
      <c r="M383" s="25">
        <v>2</v>
      </c>
      <c r="N383" s="25">
        <v>3</v>
      </c>
      <c r="O383" s="25" t="s">
        <v>20</v>
      </c>
      <c r="P383" s="25" t="s">
        <v>0</v>
      </c>
      <c r="Q383" s="25">
        <v>283</v>
      </c>
      <c r="R383" s="8">
        <f>Q383/300</f>
        <v>0.94333333333333336</v>
      </c>
      <c r="S383" s="25">
        <f>300-Q383</f>
        <v>17</v>
      </c>
      <c r="T383" s="8">
        <f>S383/300</f>
        <v>5.6666666666666664E-2</v>
      </c>
      <c r="U383" s="25">
        <v>8</v>
      </c>
      <c r="V383" s="25">
        <v>30</v>
      </c>
      <c r="W383" s="25">
        <v>7</v>
      </c>
      <c r="X383" s="25"/>
      <c r="Y383" s="25"/>
      <c r="Z383" s="25"/>
      <c r="AA383" s="25"/>
      <c r="AB383" s="25">
        <v>100</v>
      </c>
      <c r="AC383" s="25"/>
      <c r="AD383" s="25"/>
      <c r="AE383" s="25"/>
      <c r="AF383" s="25"/>
    </row>
    <row r="384" spans="1:35" x14ac:dyDescent="0.2">
      <c r="A384">
        <v>2017</v>
      </c>
      <c r="B384">
        <v>1</v>
      </c>
      <c r="C384" s="17">
        <v>41453</v>
      </c>
      <c r="D384">
        <v>1</v>
      </c>
      <c r="E384">
        <v>3</v>
      </c>
      <c r="F384" s="19" t="s">
        <v>42</v>
      </c>
      <c r="G384" s="19">
        <v>7</v>
      </c>
      <c r="H384" t="s">
        <v>64</v>
      </c>
      <c r="I384" s="4" t="s">
        <v>18</v>
      </c>
      <c r="J384" s="20">
        <v>0.50416666666666665</v>
      </c>
      <c r="K384" s="20">
        <v>0.50763888888888886</v>
      </c>
      <c r="L384" s="19" t="s">
        <v>246</v>
      </c>
      <c r="M384" s="19" t="s">
        <v>18</v>
      </c>
      <c r="N384" s="19">
        <v>4</v>
      </c>
      <c r="O384" s="19" t="s">
        <v>53</v>
      </c>
      <c r="P384" s="19" t="s">
        <v>0</v>
      </c>
      <c r="Q384" s="19">
        <v>300</v>
      </c>
      <c r="R384" s="8">
        <f>Q384/300</f>
        <v>1</v>
      </c>
      <c r="S384" s="19">
        <f>300-Q384</f>
        <v>0</v>
      </c>
      <c r="T384" s="8">
        <f>S384/300</f>
        <v>0</v>
      </c>
      <c r="U384" s="19">
        <v>8</v>
      </c>
      <c r="V384" s="19">
        <v>100</v>
      </c>
      <c r="W384" s="19">
        <v>7</v>
      </c>
      <c r="X384" s="19"/>
      <c r="Y384" s="19"/>
      <c r="Z384" s="19">
        <v>1</v>
      </c>
      <c r="AA384" s="19" t="s">
        <v>482</v>
      </c>
      <c r="AB384" s="19">
        <v>500</v>
      </c>
      <c r="AC384" s="19" t="s">
        <v>483</v>
      </c>
      <c r="AD384" s="19" t="s">
        <v>484</v>
      </c>
      <c r="AE384" s="19"/>
      <c r="AF384" s="19"/>
      <c r="AG384" s="2"/>
      <c r="AH384" s="2"/>
      <c r="AI384" s="2"/>
    </row>
    <row r="385" spans="1:34" x14ac:dyDescent="0.2">
      <c r="A385">
        <v>2017</v>
      </c>
      <c r="B385">
        <v>1</v>
      </c>
      <c r="C385" s="1">
        <v>41453</v>
      </c>
      <c r="D385">
        <v>1</v>
      </c>
      <c r="E385">
        <v>3</v>
      </c>
      <c r="F385" s="25" t="s">
        <v>42</v>
      </c>
      <c r="G385" s="25">
        <v>8</v>
      </c>
      <c r="H385" t="s">
        <v>63</v>
      </c>
      <c r="I385" s="4" t="s">
        <v>18</v>
      </c>
      <c r="J385" s="26">
        <v>0.5180555555555556</v>
      </c>
      <c r="K385" s="26">
        <v>0.52152777777777781</v>
      </c>
      <c r="L385" s="25" t="s">
        <v>478</v>
      </c>
      <c r="M385" s="25" t="s">
        <v>18</v>
      </c>
      <c r="N385" s="25">
        <v>2</v>
      </c>
      <c r="O385" s="25" t="s">
        <v>20</v>
      </c>
      <c r="P385" s="25" t="s">
        <v>0</v>
      </c>
      <c r="Q385" s="25">
        <v>300</v>
      </c>
      <c r="R385" s="8">
        <f>Q385/300</f>
        <v>1</v>
      </c>
      <c r="S385" s="25">
        <f>300-Q385</f>
        <v>0</v>
      </c>
      <c r="T385" s="8">
        <f>S385/300</f>
        <v>0</v>
      </c>
      <c r="U385" s="25">
        <v>6</v>
      </c>
      <c r="V385" s="25">
        <v>30</v>
      </c>
      <c r="W385" s="25">
        <v>7</v>
      </c>
      <c r="X385" s="25"/>
      <c r="Y385" s="25"/>
      <c r="Z385" s="25"/>
      <c r="AA385" s="25"/>
      <c r="AB385" s="25">
        <v>200</v>
      </c>
      <c r="AC385" s="25"/>
      <c r="AD385" s="25"/>
      <c r="AE385" s="25"/>
      <c r="AF385" s="25"/>
    </row>
    <row r="386" spans="1:34" x14ac:dyDescent="0.2">
      <c r="A386">
        <v>2017</v>
      </c>
      <c r="B386">
        <v>1</v>
      </c>
      <c r="C386" s="1">
        <v>41453</v>
      </c>
      <c r="D386">
        <v>1</v>
      </c>
      <c r="E386">
        <v>3</v>
      </c>
      <c r="F386" s="25" t="s">
        <v>42</v>
      </c>
      <c r="G386" s="25">
        <v>8</v>
      </c>
      <c r="H386" t="s">
        <v>63</v>
      </c>
      <c r="I386" s="4" t="s">
        <v>18</v>
      </c>
      <c r="J386" s="26">
        <v>0.5229166666666667</v>
      </c>
      <c r="K386" s="26">
        <v>0.52638888888888891</v>
      </c>
      <c r="L386" s="25" t="s">
        <v>224</v>
      </c>
      <c r="M386" s="25">
        <v>1</v>
      </c>
      <c r="N386" s="25">
        <v>2</v>
      </c>
      <c r="O386" s="25" t="s">
        <v>20</v>
      </c>
      <c r="P386" s="25" t="s">
        <v>21</v>
      </c>
      <c r="Q386" s="25">
        <v>178</v>
      </c>
      <c r="R386" s="8">
        <f>Q386/300</f>
        <v>0.59333333333333338</v>
      </c>
      <c r="S386" s="25">
        <f>300-Q386</f>
        <v>122</v>
      </c>
      <c r="T386" s="8">
        <f>S386/300</f>
        <v>0.40666666666666668</v>
      </c>
      <c r="U386" s="25">
        <v>9</v>
      </c>
      <c r="V386" s="25">
        <v>500</v>
      </c>
      <c r="W386" s="25">
        <v>1</v>
      </c>
      <c r="X386" s="25"/>
      <c r="Y386" s="25"/>
      <c r="Z386" s="25">
        <v>3</v>
      </c>
      <c r="AA386" s="25" t="s">
        <v>479</v>
      </c>
      <c r="AB386" s="25">
        <v>1000</v>
      </c>
      <c r="AC386" s="25"/>
      <c r="AD386" s="25"/>
      <c r="AE386" s="25"/>
      <c r="AF386" s="25"/>
    </row>
    <row r="387" spans="1:34" x14ac:dyDescent="0.2">
      <c r="A387">
        <v>2017</v>
      </c>
      <c r="B387">
        <v>1</v>
      </c>
      <c r="C387" s="1">
        <v>41453</v>
      </c>
      <c r="D387">
        <v>1</v>
      </c>
      <c r="E387">
        <v>3</v>
      </c>
      <c r="F387" s="25" t="s">
        <v>42</v>
      </c>
      <c r="G387" s="25">
        <v>8</v>
      </c>
      <c r="H387" t="s">
        <v>63</v>
      </c>
      <c r="I387" s="4" t="s">
        <v>18</v>
      </c>
      <c r="J387" s="26">
        <v>0.52638888888888891</v>
      </c>
      <c r="K387" s="26">
        <v>0.52986111111111112</v>
      </c>
      <c r="L387" s="25" t="s">
        <v>351</v>
      </c>
      <c r="M387" s="25" t="s">
        <v>18</v>
      </c>
      <c r="N387" s="25">
        <v>3</v>
      </c>
      <c r="O387" s="25" t="s">
        <v>20</v>
      </c>
      <c r="P387" s="25" t="s">
        <v>0</v>
      </c>
      <c r="Q387" s="25">
        <v>300</v>
      </c>
      <c r="R387" s="8">
        <f>Q387/300</f>
        <v>1</v>
      </c>
      <c r="S387" s="25">
        <f>300-Q387</f>
        <v>0</v>
      </c>
      <c r="T387" s="8">
        <f>S387/300</f>
        <v>0</v>
      </c>
      <c r="U387" s="25">
        <v>5</v>
      </c>
      <c r="V387" s="25">
        <v>50</v>
      </c>
      <c r="W387" s="25">
        <v>5</v>
      </c>
      <c r="X387" s="25"/>
      <c r="Y387" s="25"/>
      <c r="Z387" s="25"/>
      <c r="AA387" s="25"/>
      <c r="AB387" s="25">
        <v>50</v>
      </c>
      <c r="AC387" s="25" t="s">
        <v>480</v>
      </c>
      <c r="AD387" s="25"/>
      <c r="AE387" s="25"/>
      <c r="AF387" s="25"/>
      <c r="AH387" t="s">
        <v>481</v>
      </c>
    </row>
    <row r="388" spans="1:34" x14ac:dyDescent="0.2">
      <c r="A388">
        <v>2017</v>
      </c>
      <c r="B388">
        <v>1</v>
      </c>
      <c r="C388" s="1">
        <v>41453</v>
      </c>
      <c r="D388">
        <v>1</v>
      </c>
      <c r="E388">
        <v>3</v>
      </c>
      <c r="F388" s="25" t="s">
        <v>42</v>
      </c>
      <c r="G388" s="25">
        <v>9</v>
      </c>
      <c r="H388" t="s">
        <v>72</v>
      </c>
      <c r="I388" s="4" t="s">
        <v>18</v>
      </c>
      <c r="J388" s="26">
        <v>0.6118055555555556</v>
      </c>
      <c r="K388" s="26">
        <v>0.61527777777777781</v>
      </c>
      <c r="L388" s="25" t="s">
        <v>235</v>
      </c>
      <c r="M388" s="25">
        <v>1</v>
      </c>
      <c r="N388" s="25">
        <v>3</v>
      </c>
      <c r="O388" s="25" t="s">
        <v>20</v>
      </c>
      <c r="P388" s="25" t="s">
        <v>0</v>
      </c>
      <c r="Q388" s="25">
        <v>300</v>
      </c>
      <c r="R388" s="8">
        <f>Q388/300</f>
        <v>1</v>
      </c>
      <c r="S388" s="25">
        <f>300-Q388</f>
        <v>0</v>
      </c>
      <c r="T388" s="8">
        <f>S388/300</f>
        <v>0</v>
      </c>
      <c r="U388" s="25">
        <v>7</v>
      </c>
      <c r="V388" s="25">
        <v>100</v>
      </c>
      <c r="W388" s="25">
        <v>13</v>
      </c>
      <c r="X388" s="25"/>
      <c r="Y388" s="25"/>
      <c r="Z388" s="25"/>
      <c r="AA388" s="25"/>
      <c r="AB388" s="25">
        <v>100</v>
      </c>
      <c r="AC388" s="25"/>
      <c r="AD388" s="25"/>
      <c r="AE388" s="25"/>
      <c r="AF388" s="25"/>
    </row>
    <row r="389" spans="1:34" x14ac:dyDescent="0.2">
      <c r="A389">
        <v>2017</v>
      </c>
      <c r="B389">
        <v>1</v>
      </c>
      <c r="C389" s="1">
        <v>41453</v>
      </c>
      <c r="D389">
        <v>1</v>
      </c>
      <c r="E389">
        <v>3</v>
      </c>
      <c r="F389" s="25" t="s">
        <v>42</v>
      </c>
      <c r="G389" s="25">
        <v>9</v>
      </c>
      <c r="H389" t="s">
        <v>72</v>
      </c>
      <c r="I389" s="4" t="s">
        <v>18</v>
      </c>
      <c r="J389" s="26">
        <v>0.61597222222222225</v>
      </c>
      <c r="K389" s="26">
        <v>0.61944444444444446</v>
      </c>
      <c r="L389" s="25" t="s">
        <v>224</v>
      </c>
      <c r="M389" s="25">
        <v>0</v>
      </c>
      <c r="N389" s="25">
        <v>3</v>
      </c>
      <c r="O389" s="25" t="s">
        <v>20</v>
      </c>
      <c r="P389" s="25" t="s">
        <v>0</v>
      </c>
      <c r="Q389" s="25">
        <v>295</v>
      </c>
      <c r="R389" s="8">
        <f>Q389/300</f>
        <v>0.98333333333333328</v>
      </c>
      <c r="S389" s="25">
        <f>300-Q389</f>
        <v>5</v>
      </c>
      <c r="T389" s="8">
        <f>S389/300</f>
        <v>1.6666666666666666E-2</v>
      </c>
      <c r="U389" s="25">
        <v>7</v>
      </c>
      <c r="V389" s="25">
        <v>30</v>
      </c>
      <c r="W389" s="25">
        <v>5</v>
      </c>
      <c r="X389" s="25"/>
      <c r="Y389" s="25"/>
      <c r="Z389" s="25"/>
      <c r="AA389" s="25"/>
      <c r="AB389" s="25">
        <v>50</v>
      </c>
      <c r="AC389" s="25"/>
      <c r="AD389" s="25"/>
      <c r="AE389" s="25"/>
      <c r="AF389" s="25"/>
    </row>
    <row r="390" spans="1:34" x14ac:dyDescent="0.2">
      <c r="A390">
        <v>2017</v>
      </c>
      <c r="B390">
        <v>1</v>
      </c>
      <c r="C390" s="1">
        <v>41453</v>
      </c>
      <c r="D390">
        <v>1</v>
      </c>
      <c r="E390">
        <v>3</v>
      </c>
      <c r="F390" s="25" t="s">
        <v>42</v>
      </c>
      <c r="G390" s="25">
        <v>9</v>
      </c>
      <c r="H390" t="s">
        <v>72</v>
      </c>
      <c r="I390" s="4" t="s">
        <v>18</v>
      </c>
      <c r="J390" s="26">
        <v>0.62013888888888891</v>
      </c>
      <c r="K390" s="26">
        <v>0.62361111111111112</v>
      </c>
      <c r="L390" s="25" t="s">
        <v>257</v>
      </c>
      <c r="M390" s="25">
        <v>0</v>
      </c>
      <c r="N390" s="25">
        <v>3</v>
      </c>
      <c r="O390" s="25" t="s">
        <v>20</v>
      </c>
      <c r="P390" s="25" t="s">
        <v>0</v>
      </c>
      <c r="Q390" s="25">
        <v>227</v>
      </c>
      <c r="R390" s="8">
        <f>Q390/300</f>
        <v>0.75666666666666671</v>
      </c>
      <c r="S390" s="25">
        <f>300-Q390</f>
        <v>73</v>
      </c>
      <c r="T390" s="8">
        <f>S390/300</f>
        <v>0.24333333333333335</v>
      </c>
      <c r="U390" s="25">
        <v>2</v>
      </c>
      <c r="V390" s="25">
        <v>100</v>
      </c>
      <c r="W390" s="25">
        <v>1</v>
      </c>
      <c r="X390" s="25"/>
      <c r="Y390" s="25"/>
      <c r="Z390" s="25">
        <v>1</v>
      </c>
      <c r="AA390" s="25" t="s">
        <v>385</v>
      </c>
      <c r="AB390" s="25">
        <v>100</v>
      </c>
      <c r="AC390" s="25"/>
      <c r="AD390" s="25"/>
      <c r="AE390" s="25"/>
      <c r="AF390" s="25"/>
    </row>
    <row r="391" spans="1:34" x14ac:dyDescent="0.2">
      <c r="A391">
        <v>2017</v>
      </c>
      <c r="B391">
        <v>1</v>
      </c>
      <c r="C391" s="1">
        <v>41453</v>
      </c>
      <c r="D391">
        <v>1</v>
      </c>
      <c r="E391">
        <v>3</v>
      </c>
      <c r="F391" s="25" t="s">
        <v>42</v>
      </c>
      <c r="G391" s="25">
        <v>10</v>
      </c>
      <c r="H391" t="s">
        <v>63</v>
      </c>
      <c r="I391" s="4" t="s">
        <v>18</v>
      </c>
      <c r="J391" s="26">
        <v>0.62638888888888888</v>
      </c>
      <c r="K391" s="26">
        <v>0.62986111111111109</v>
      </c>
      <c r="L391" s="25" t="s">
        <v>245</v>
      </c>
      <c r="M391" s="25" t="s">
        <v>18</v>
      </c>
      <c r="N391" s="25">
        <v>1</v>
      </c>
      <c r="O391" s="25" t="s">
        <v>20</v>
      </c>
      <c r="P391" s="25" t="s">
        <v>0</v>
      </c>
      <c r="Q391" s="25">
        <v>235</v>
      </c>
      <c r="R391" s="8">
        <f>Q391/300</f>
        <v>0.78333333333333333</v>
      </c>
      <c r="S391" s="25">
        <f>300-Q391</f>
        <v>65</v>
      </c>
      <c r="T391" s="8">
        <f>S391/300</f>
        <v>0.21666666666666667</v>
      </c>
      <c r="U391" s="25">
        <v>3</v>
      </c>
      <c r="V391" s="25">
        <v>300</v>
      </c>
      <c r="W391" s="25">
        <v>2</v>
      </c>
      <c r="X391" s="25"/>
      <c r="Y391" s="25"/>
      <c r="Z391" s="25">
        <v>3</v>
      </c>
      <c r="AA391" s="25" t="s">
        <v>473</v>
      </c>
      <c r="AB391" s="25">
        <v>200</v>
      </c>
      <c r="AC391" s="25"/>
      <c r="AD391" s="25"/>
      <c r="AE391" s="25"/>
      <c r="AF391" s="25"/>
    </row>
    <row r="392" spans="1:34" x14ac:dyDescent="0.2">
      <c r="A392">
        <v>2017</v>
      </c>
      <c r="B392">
        <v>1</v>
      </c>
      <c r="C392" s="1">
        <v>41453</v>
      </c>
      <c r="D392">
        <v>1</v>
      </c>
      <c r="E392">
        <v>3</v>
      </c>
      <c r="F392" s="25" t="s">
        <v>42</v>
      </c>
      <c r="G392" s="25">
        <v>10</v>
      </c>
      <c r="H392" t="s">
        <v>63</v>
      </c>
      <c r="I392" s="4" t="s">
        <v>18</v>
      </c>
      <c r="J392" s="26">
        <v>0.63402777777777775</v>
      </c>
      <c r="K392" s="26">
        <v>0.63750000000000007</v>
      </c>
      <c r="L392" s="25" t="s">
        <v>235</v>
      </c>
      <c r="M392" s="25">
        <v>0</v>
      </c>
      <c r="N392" s="25">
        <v>5</v>
      </c>
      <c r="O392" s="25" t="s">
        <v>20</v>
      </c>
      <c r="P392" s="25" t="s">
        <v>21</v>
      </c>
      <c r="Q392" s="25">
        <v>10</v>
      </c>
      <c r="R392" s="8">
        <f>Q392/300</f>
        <v>3.3333333333333333E-2</v>
      </c>
      <c r="S392" s="25">
        <f>300-Q392</f>
        <v>290</v>
      </c>
      <c r="T392" s="8">
        <f>S392/300</f>
        <v>0.96666666666666667</v>
      </c>
      <c r="U392" s="25">
        <v>1</v>
      </c>
      <c r="V392" s="25">
        <v>300</v>
      </c>
      <c r="W392" s="25">
        <v>0</v>
      </c>
      <c r="X392" s="25"/>
      <c r="Y392" s="25"/>
      <c r="Z392" s="25">
        <v>1</v>
      </c>
      <c r="AA392" s="25" t="s">
        <v>243</v>
      </c>
      <c r="AB392" s="25">
        <v>800</v>
      </c>
      <c r="AC392" s="25" t="s">
        <v>474</v>
      </c>
      <c r="AD392" s="25"/>
      <c r="AE392" s="25"/>
      <c r="AF392" s="25"/>
    </row>
    <row r="393" spans="1:34" x14ac:dyDescent="0.2">
      <c r="A393">
        <v>2017</v>
      </c>
      <c r="B393">
        <v>1</v>
      </c>
      <c r="C393" s="1">
        <v>41453</v>
      </c>
      <c r="D393">
        <v>1</v>
      </c>
      <c r="E393">
        <v>3</v>
      </c>
      <c r="F393" s="25" t="s">
        <v>42</v>
      </c>
      <c r="G393" s="25">
        <v>10</v>
      </c>
      <c r="H393" t="s">
        <v>63</v>
      </c>
      <c r="I393" s="4" t="s">
        <v>18</v>
      </c>
      <c r="J393" s="26">
        <v>0.63888888888888895</v>
      </c>
      <c r="K393" s="26">
        <v>0.64236111111111105</v>
      </c>
      <c r="L393" s="25" t="s">
        <v>475</v>
      </c>
      <c r="M393" s="25" t="s">
        <v>18</v>
      </c>
      <c r="N393" s="25">
        <v>4</v>
      </c>
      <c r="O393" s="25" t="s">
        <v>53</v>
      </c>
      <c r="P393" s="25" t="s">
        <v>21</v>
      </c>
      <c r="Q393" s="25">
        <v>83</v>
      </c>
      <c r="R393" s="8">
        <f>Q393/300</f>
        <v>0.27666666666666667</v>
      </c>
      <c r="S393" s="25">
        <f>300-Q393</f>
        <v>217</v>
      </c>
      <c r="T393" s="8">
        <f>S393/300</f>
        <v>0.72333333333333338</v>
      </c>
      <c r="U393" s="25">
        <v>5</v>
      </c>
      <c r="V393" s="25">
        <v>500</v>
      </c>
      <c r="W393" s="25"/>
      <c r="X393" s="25"/>
      <c r="Y393" s="25"/>
      <c r="Z393" s="25">
        <v>3</v>
      </c>
      <c r="AA393" s="25" t="s">
        <v>476</v>
      </c>
      <c r="AB393" s="25">
        <v>1000</v>
      </c>
      <c r="AC393" s="25" t="s">
        <v>477</v>
      </c>
      <c r="AD393" s="25"/>
      <c r="AE393" s="25"/>
      <c r="AF393" s="25"/>
    </row>
    <row r="394" spans="1:34" x14ac:dyDescent="0.2">
      <c r="A394">
        <v>2017</v>
      </c>
      <c r="B394">
        <v>1</v>
      </c>
      <c r="C394" s="1">
        <v>41453</v>
      </c>
      <c r="D394">
        <v>1</v>
      </c>
      <c r="E394">
        <v>3</v>
      </c>
      <c r="F394" s="25" t="s">
        <v>42</v>
      </c>
      <c r="G394" s="25">
        <v>11</v>
      </c>
      <c r="H394" t="s">
        <v>64</v>
      </c>
      <c r="I394" s="4" t="s">
        <v>18</v>
      </c>
      <c r="J394" s="26">
        <v>0.64027777777777783</v>
      </c>
      <c r="K394" s="26">
        <v>0.64374999999999993</v>
      </c>
      <c r="L394" s="25" t="s">
        <v>243</v>
      </c>
      <c r="M394" s="25">
        <v>0</v>
      </c>
      <c r="N394" s="25">
        <v>1</v>
      </c>
      <c r="O394" s="25" t="s">
        <v>20</v>
      </c>
      <c r="P394" s="25" t="s">
        <v>0</v>
      </c>
      <c r="Q394" s="25">
        <v>300</v>
      </c>
      <c r="R394" s="8">
        <f>Q394/300</f>
        <v>1</v>
      </c>
      <c r="S394" s="25">
        <f>300-Q394</f>
        <v>0</v>
      </c>
      <c r="T394" s="8">
        <f>S394/300</f>
        <v>0</v>
      </c>
      <c r="U394" s="25">
        <v>3</v>
      </c>
      <c r="V394" s="25">
        <v>10</v>
      </c>
      <c r="W394" s="25">
        <v>4</v>
      </c>
      <c r="X394" s="25"/>
      <c r="Y394" s="25"/>
      <c r="Z394" s="25"/>
      <c r="AA394" s="25"/>
      <c r="AB394" s="25">
        <v>30</v>
      </c>
      <c r="AC394" s="25"/>
      <c r="AD394" s="25"/>
      <c r="AE394" s="25"/>
      <c r="AF394" s="25"/>
    </row>
    <row r="395" spans="1:34" x14ac:dyDescent="0.2">
      <c r="A395">
        <v>2017</v>
      </c>
      <c r="B395">
        <v>1</v>
      </c>
      <c r="C395" s="1">
        <v>41453</v>
      </c>
      <c r="D395">
        <v>1</v>
      </c>
      <c r="E395">
        <v>3</v>
      </c>
      <c r="F395" s="25" t="s">
        <v>42</v>
      </c>
      <c r="G395" s="25">
        <v>11</v>
      </c>
      <c r="H395" t="s">
        <v>64</v>
      </c>
      <c r="I395" s="4" t="s">
        <v>18</v>
      </c>
      <c r="J395" s="26">
        <v>0.64513888888888882</v>
      </c>
      <c r="K395" s="26">
        <v>0.64861111111111114</v>
      </c>
      <c r="L395" s="25" t="s">
        <v>255</v>
      </c>
      <c r="M395" s="25">
        <v>2</v>
      </c>
      <c r="N395" s="25">
        <v>5</v>
      </c>
      <c r="O395" s="25" t="s">
        <v>20</v>
      </c>
      <c r="P395" s="25" t="s">
        <v>21</v>
      </c>
      <c r="Q395" s="25">
        <v>10</v>
      </c>
      <c r="R395" s="8">
        <f>Q395/300</f>
        <v>3.3333333333333333E-2</v>
      </c>
      <c r="S395" s="25">
        <f>300-Q395</f>
        <v>290</v>
      </c>
      <c r="T395" s="8">
        <f>S395/300</f>
        <v>0.96666666666666667</v>
      </c>
      <c r="U395" s="25">
        <v>6</v>
      </c>
      <c r="V395" s="25">
        <v>70</v>
      </c>
      <c r="W395" s="25">
        <v>2</v>
      </c>
      <c r="X395" s="25"/>
      <c r="Y395" s="25"/>
      <c r="Z395" s="25">
        <v>1</v>
      </c>
      <c r="AA395" s="25" t="s">
        <v>468</v>
      </c>
      <c r="AB395" s="25">
        <v>100</v>
      </c>
      <c r="AC395" s="25"/>
      <c r="AD395" s="25"/>
      <c r="AE395" s="25"/>
      <c r="AF395" s="25"/>
    </row>
    <row r="396" spans="1:34" x14ac:dyDescent="0.2">
      <c r="A396">
        <v>2017</v>
      </c>
      <c r="B396">
        <v>1</v>
      </c>
      <c r="C396" s="1">
        <v>41453</v>
      </c>
      <c r="D396">
        <v>1</v>
      </c>
      <c r="E396">
        <v>3</v>
      </c>
      <c r="F396" s="25" t="s">
        <v>42</v>
      </c>
      <c r="G396" s="25">
        <v>11</v>
      </c>
      <c r="H396" t="s">
        <v>64</v>
      </c>
      <c r="I396" s="4" t="s">
        <v>18</v>
      </c>
      <c r="J396" s="26">
        <v>0.65</v>
      </c>
      <c r="K396" s="26">
        <v>0.65347222222222223</v>
      </c>
      <c r="L396" s="25" t="s">
        <v>243</v>
      </c>
      <c r="M396" s="25">
        <v>0</v>
      </c>
      <c r="N396" s="25">
        <v>3</v>
      </c>
      <c r="O396" s="25" t="s">
        <v>20</v>
      </c>
      <c r="P396" s="25" t="s">
        <v>0</v>
      </c>
      <c r="Q396" s="25">
        <v>259</v>
      </c>
      <c r="R396" s="8">
        <f>Q396/300</f>
        <v>0.86333333333333329</v>
      </c>
      <c r="S396" s="25">
        <f>300-Q396</f>
        <v>41</v>
      </c>
      <c r="T396" s="8">
        <f>S396/300</f>
        <v>0.13666666666666666</v>
      </c>
      <c r="U396" s="25">
        <v>13</v>
      </c>
      <c r="V396" s="25">
        <v>350</v>
      </c>
      <c r="W396" s="25">
        <v>3</v>
      </c>
      <c r="X396" s="25">
        <v>3</v>
      </c>
      <c r="Y396" s="25" t="s">
        <v>469</v>
      </c>
      <c r="Z396" s="25"/>
      <c r="AA396" s="25"/>
      <c r="AB396" s="25">
        <v>200</v>
      </c>
      <c r="AC396" s="25"/>
      <c r="AD396" s="25"/>
      <c r="AE396" s="25"/>
      <c r="AF396" s="25"/>
    </row>
    <row r="397" spans="1:34" x14ac:dyDescent="0.2">
      <c r="A397">
        <v>2017</v>
      </c>
      <c r="B397">
        <v>1</v>
      </c>
      <c r="C397" s="1">
        <v>41453</v>
      </c>
      <c r="D397">
        <v>1</v>
      </c>
      <c r="E397">
        <v>3</v>
      </c>
      <c r="F397" s="25" t="s">
        <v>42</v>
      </c>
      <c r="G397" s="25">
        <v>12</v>
      </c>
      <c r="H397" t="s">
        <v>72</v>
      </c>
      <c r="I397" s="4" t="s">
        <v>18</v>
      </c>
      <c r="J397" s="26">
        <v>0.65486111111111112</v>
      </c>
      <c r="K397" s="26">
        <v>0.65833333333333333</v>
      </c>
      <c r="L397" s="25" t="s">
        <v>235</v>
      </c>
      <c r="M397" s="25">
        <v>1</v>
      </c>
      <c r="N397" s="25">
        <v>1</v>
      </c>
      <c r="O397" s="25" t="s">
        <v>20</v>
      </c>
      <c r="P397" s="25" t="s">
        <v>0</v>
      </c>
      <c r="Q397" s="25">
        <v>121</v>
      </c>
      <c r="R397" s="8">
        <f>Q397/300</f>
        <v>0.40333333333333332</v>
      </c>
      <c r="S397" s="25">
        <f>300-Q397</f>
        <v>179</v>
      </c>
      <c r="T397" s="8">
        <f>S397/300</f>
        <v>0.59666666666666668</v>
      </c>
      <c r="U397" s="25">
        <v>4</v>
      </c>
      <c r="V397" s="25">
        <v>30</v>
      </c>
      <c r="W397" s="25">
        <v>0</v>
      </c>
      <c r="X397" s="25"/>
      <c r="Y397" s="25"/>
      <c r="Z397" s="25"/>
      <c r="AA397" s="25"/>
      <c r="AB397" s="25">
        <v>100</v>
      </c>
      <c r="AC397" s="25" t="s">
        <v>470</v>
      </c>
      <c r="AD397" s="25"/>
      <c r="AE397" s="25"/>
      <c r="AF397" s="25"/>
      <c r="AH397" t="s">
        <v>471</v>
      </c>
    </row>
    <row r="398" spans="1:34" x14ac:dyDescent="0.2">
      <c r="A398">
        <v>2017</v>
      </c>
      <c r="B398">
        <v>1</v>
      </c>
      <c r="C398" s="1">
        <v>41453</v>
      </c>
      <c r="D398">
        <v>1</v>
      </c>
      <c r="E398">
        <v>3</v>
      </c>
      <c r="F398" s="25" t="s">
        <v>42</v>
      </c>
      <c r="G398" s="25">
        <v>12</v>
      </c>
      <c r="H398" t="s">
        <v>72</v>
      </c>
      <c r="I398" s="4" t="s">
        <v>18</v>
      </c>
      <c r="J398" s="26">
        <v>0.65833333333333333</v>
      </c>
      <c r="K398" s="26">
        <v>0.66180555555555554</v>
      </c>
      <c r="L398" s="16" t="s">
        <v>322</v>
      </c>
      <c r="M398" s="25" t="s">
        <v>18</v>
      </c>
      <c r="N398" s="25">
        <v>4</v>
      </c>
      <c r="O398" s="25" t="s">
        <v>20</v>
      </c>
      <c r="P398" s="25" t="s">
        <v>0</v>
      </c>
      <c r="Q398" s="25">
        <v>152</v>
      </c>
      <c r="R398" s="8">
        <f>Q398/300</f>
        <v>0.50666666666666671</v>
      </c>
      <c r="S398" s="25">
        <f>300-Q398</f>
        <v>148</v>
      </c>
      <c r="T398" s="8">
        <f>S398/300</f>
        <v>0.49333333333333335</v>
      </c>
      <c r="U398" s="25">
        <v>3</v>
      </c>
      <c r="V398" s="25">
        <v>30</v>
      </c>
      <c r="W398" s="25">
        <v>0</v>
      </c>
      <c r="X398" s="25"/>
      <c r="Y398" s="25"/>
      <c r="Z398" s="25"/>
      <c r="AA398" s="25"/>
      <c r="AB398" s="25">
        <v>25</v>
      </c>
      <c r="AC398" s="25"/>
      <c r="AD398" s="25"/>
      <c r="AE398" s="25"/>
      <c r="AF398" s="25"/>
    </row>
    <row r="399" spans="1:34" x14ac:dyDescent="0.2">
      <c r="A399">
        <v>2017</v>
      </c>
      <c r="B399">
        <v>1</v>
      </c>
      <c r="C399" s="1">
        <v>41453</v>
      </c>
      <c r="D399">
        <v>1</v>
      </c>
      <c r="E399">
        <v>3</v>
      </c>
      <c r="F399" s="25" t="s">
        <v>42</v>
      </c>
      <c r="G399" s="25">
        <v>12</v>
      </c>
      <c r="H399" t="s">
        <v>72</v>
      </c>
      <c r="I399" s="4" t="s">
        <v>18</v>
      </c>
      <c r="J399" s="26">
        <v>0.66249999999999998</v>
      </c>
      <c r="K399" s="26">
        <v>0.66597222222222219</v>
      </c>
      <c r="L399" s="25" t="s">
        <v>224</v>
      </c>
      <c r="M399" s="25">
        <v>0</v>
      </c>
      <c r="N399" s="25">
        <v>3</v>
      </c>
      <c r="O399" s="25" t="s">
        <v>20</v>
      </c>
      <c r="P399" s="25" t="s">
        <v>0</v>
      </c>
      <c r="Q399" s="25">
        <v>146</v>
      </c>
      <c r="R399" s="8">
        <f>Q399/300</f>
        <v>0.48666666666666669</v>
      </c>
      <c r="S399" s="25">
        <f>300-Q399</f>
        <v>154</v>
      </c>
      <c r="T399" s="8">
        <f>S399/300</f>
        <v>0.51333333333333331</v>
      </c>
      <c r="U399" s="25">
        <v>4</v>
      </c>
      <c r="V399" s="25">
        <v>40</v>
      </c>
      <c r="W399" s="25">
        <v>0</v>
      </c>
      <c r="X399" s="25"/>
      <c r="Y399" s="25"/>
      <c r="Z399" s="25"/>
      <c r="AA399" s="25"/>
      <c r="AB399" s="25">
        <v>100</v>
      </c>
      <c r="AC399" s="25"/>
      <c r="AD399" s="25"/>
      <c r="AE399" s="25"/>
      <c r="AF399" s="25"/>
      <c r="AH399" t="s">
        <v>472</v>
      </c>
    </row>
    <row r="400" spans="1:34" x14ac:dyDescent="0.2">
      <c r="A400">
        <v>2017</v>
      </c>
      <c r="B400">
        <v>1</v>
      </c>
      <c r="C400" s="1">
        <v>41454</v>
      </c>
      <c r="D400">
        <v>1</v>
      </c>
      <c r="E400">
        <v>4</v>
      </c>
      <c r="F400" s="25" t="s">
        <v>42</v>
      </c>
      <c r="G400" s="25">
        <v>13</v>
      </c>
      <c r="H400" t="s">
        <v>63</v>
      </c>
      <c r="I400" s="4" t="s">
        <v>18</v>
      </c>
      <c r="J400" s="26">
        <v>0.55277777777777781</v>
      </c>
      <c r="K400" s="26">
        <v>0.55625000000000002</v>
      </c>
      <c r="L400" s="25" t="s">
        <v>235</v>
      </c>
      <c r="M400" s="25">
        <v>1</v>
      </c>
      <c r="N400" s="25">
        <v>1</v>
      </c>
      <c r="O400" s="25" t="s">
        <v>53</v>
      </c>
      <c r="P400" s="25" t="s">
        <v>0</v>
      </c>
      <c r="Q400" s="25">
        <v>300</v>
      </c>
      <c r="R400" s="8">
        <f>Q400/300</f>
        <v>1</v>
      </c>
      <c r="S400" s="25">
        <f>300-Q400</f>
        <v>0</v>
      </c>
      <c r="T400" s="8">
        <f>S400/300</f>
        <v>0</v>
      </c>
      <c r="U400" s="25">
        <v>13</v>
      </c>
      <c r="V400" s="25">
        <v>200</v>
      </c>
      <c r="W400" s="25">
        <v>11</v>
      </c>
      <c r="X400" s="25"/>
      <c r="Y400" s="25"/>
      <c r="Z400" s="25"/>
      <c r="AA400" s="25"/>
      <c r="AB400" s="25">
        <v>400</v>
      </c>
      <c r="AC400" s="25"/>
      <c r="AD400" s="25"/>
      <c r="AE400" s="25"/>
      <c r="AF400" s="25"/>
      <c r="AH400" s="16" t="s">
        <v>464</v>
      </c>
    </row>
    <row r="401" spans="1:34" x14ac:dyDescent="0.2">
      <c r="A401">
        <v>2017</v>
      </c>
      <c r="B401">
        <v>1</v>
      </c>
      <c r="C401" s="1">
        <v>41454</v>
      </c>
      <c r="D401">
        <v>1</v>
      </c>
      <c r="E401">
        <v>4</v>
      </c>
      <c r="F401" s="25" t="s">
        <v>42</v>
      </c>
      <c r="G401" s="25">
        <v>13</v>
      </c>
      <c r="H401" t="s">
        <v>63</v>
      </c>
      <c r="I401" s="4" t="s">
        <v>18</v>
      </c>
      <c r="J401" s="26">
        <v>0.55763888888888891</v>
      </c>
      <c r="K401" s="26">
        <v>0.51944444444444449</v>
      </c>
      <c r="L401" s="25" t="s">
        <v>465</v>
      </c>
      <c r="M401" s="25">
        <v>1</v>
      </c>
      <c r="N401" s="25">
        <v>2</v>
      </c>
      <c r="O401" s="25" t="s">
        <v>20</v>
      </c>
      <c r="P401" s="25" t="s">
        <v>21</v>
      </c>
      <c r="Q401" s="25">
        <v>85</v>
      </c>
      <c r="R401" s="8">
        <f>Q401/300</f>
        <v>0.28333333333333333</v>
      </c>
      <c r="S401" s="25">
        <f>300-Q401</f>
        <v>215</v>
      </c>
      <c r="T401" s="8">
        <f>S401/300</f>
        <v>0.71666666666666667</v>
      </c>
      <c r="U401" s="25">
        <v>2</v>
      </c>
      <c r="V401" s="25">
        <v>75</v>
      </c>
      <c r="W401" s="25"/>
      <c r="X401" s="25"/>
      <c r="Y401" s="25"/>
      <c r="Z401" s="25"/>
      <c r="AA401" s="25"/>
      <c r="AB401" s="25">
        <v>50</v>
      </c>
      <c r="AC401" s="25"/>
      <c r="AD401" s="25"/>
      <c r="AE401" s="25"/>
      <c r="AF401" s="25"/>
    </row>
    <row r="402" spans="1:34" x14ac:dyDescent="0.2">
      <c r="A402">
        <v>2017</v>
      </c>
      <c r="B402">
        <v>1</v>
      </c>
      <c r="C402" s="1">
        <v>41454</v>
      </c>
      <c r="D402">
        <v>1</v>
      </c>
      <c r="E402">
        <v>4</v>
      </c>
      <c r="F402" s="25" t="s">
        <v>42</v>
      </c>
      <c r="G402" s="25">
        <v>13</v>
      </c>
      <c r="H402" t="s">
        <v>63</v>
      </c>
      <c r="I402" s="4" t="s">
        <v>18</v>
      </c>
      <c r="J402" s="26">
        <v>0.56111111111111112</v>
      </c>
      <c r="K402" s="26">
        <v>0.56458333333333333</v>
      </c>
      <c r="L402" s="25" t="s">
        <v>243</v>
      </c>
      <c r="M402" s="25">
        <v>0</v>
      </c>
      <c r="N402" s="25">
        <v>3</v>
      </c>
      <c r="O402" s="25" t="s">
        <v>20</v>
      </c>
      <c r="P402" s="25" t="s">
        <v>21</v>
      </c>
      <c r="Q402" s="25">
        <v>116</v>
      </c>
      <c r="R402" s="8">
        <f>Q402/300</f>
        <v>0.38666666666666666</v>
      </c>
      <c r="S402" s="25">
        <f>300-Q402</f>
        <v>184</v>
      </c>
      <c r="T402" s="8">
        <f>S402/300</f>
        <v>0.61333333333333329</v>
      </c>
      <c r="U402" s="25">
        <v>2</v>
      </c>
      <c r="V402" s="25">
        <v>150</v>
      </c>
      <c r="W402" s="25">
        <v>0</v>
      </c>
      <c r="X402" s="25">
        <v>2</v>
      </c>
      <c r="Y402" s="25" t="s">
        <v>466</v>
      </c>
      <c r="Z402" s="25"/>
      <c r="AA402" s="25"/>
      <c r="AB402" s="25">
        <v>100</v>
      </c>
      <c r="AC402" s="25" t="s">
        <v>467</v>
      </c>
      <c r="AD402" s="25"/>
      <c r="AE402" s="25"/>
      <c r="AF402" s="25"/>
    </row>
    <row r="403" spans="1:34" x14ac:dyDescent="0.2">
      <c r="A403">
        <v>2017</v>
      </c>
      <c r="B403">
        <v>1</v>
      </c>
      <c r="C403" s="1">
        <v>41454</v>
      </c>
      <c r="D403">
        <v>1</v>
      </c>
      <c r="E403">
        <v>4</v>
      </c>
      <c r="F403" s="25" t="s">
        <v>42</v>
      </c>
      <c r="G403" s="25">
        <v>14</v>
      </c>
      <c r="H403" t="s">
        <v>64</v>
      </c>
      <c r="I403" s="4" t="s">
        <v>18</v>
      </c>
      <c r="J403" s="26">
        <v>0.54027777777777775</v>
      </c>
      <c r="K403" s="26">
        <v>0.54375000000000007</v>
      </c>
      <c r="L403" s="25" t="s">
        <v>250</v>
      </c>
      <c r="M403" s="25">
        <v>2</v>
      </c>
      <c r="N403" s="25">
        <v>2</v>
      </c>
      <c r="O403" s="25" t="s">
        <v>20</v>
      </c>
      <c r="P403" s="25" t="s">
        <v>0</v>
      </c>
      <c r="Q403" s="25">
        <v>300</v>
      </c>
      <c r="R403" s="8">
        <f>Q403/300</f>
        <v>1</v>
      </c>
      <c r="S403" s="25">
        <f>300-Q403</f>
        <v>0</v>
      </c>
      <c r="T403" s="8">
        <f>S403/300</f>
        <v>0</v>
      </c>
      <c r="U403" s="25">
        <v>8</v>
      </c>
      <c r="V403" s="25">
        <v>40</v>
      </c>
      <c r="W403" s="25">
        <v>7</v>
      </c>
      <c r="X403" s="25"/>
      <c r="Y403" s="25"/>
      <c r="Z403" s="25"/>
      <c r="AA403" s="25"/>
      <c r="AB403" s="25">
        <v>100</v>
      </c>
      <c r="AC403" s="25"/>
      <c r="AD403" s="25"/>
      <c r="AE403" s="25"/>
      <c r="AF403" s="25"/>
    </row>
    <row r="404" spans="1:34" x14ac:dyDescent="0.2">
      <c r="A404">
        <v>2017</v>
      </c>
      <c r="B404">
        <v>1</v>
      </c>
      <c r="C404" s="1">
        <v>41454</v>
      </c>
      <c r="D404">
        <v>1</v>
      </c>
      <c r="E404">
        <v>4</v>
      </c>
      <c r="F404" s="25" t="s">
        <v>42</v>
      </c>
      <c r="G404" s="25">
        <v>14</v>
      </c>
      <c r="H404" t="s">
        <v>64</v>
      </c>
      <c r="I404" s="4" t="s">
        <v>18</v>
      </c>
      <c r="J404" s="26">
        <v>0.54375000000000007</v>
      </c>
      <c r="K404" s="26">
        <v>0.54722222222222217</v>
      </c>
      <c r="L404" s="25" t="s">
        <v>250</v>
      </c>
      <c r="M404" s="25">
        <v>0</v>
      </c>
      <c r="N404" s="25">
        <v>3</v>
      </c>
      <c r="O404" s="25" t="s">
        <v>20</v>
      </c>
      <c r="P404" s="25" t="s">
        <v>21</v>
      </c>
      <c r="Q404" s="25">
        <v>0</v>
      </c>
      <c r="R404" s="8">
        <f>Q404/300</f>
        <v>0</v>
      </c>
      <c r="S404" s="25">
        <f>300-Q404</f>
        <v>300</v>
      </c>
      <c r="T404" s="8">
        <f>S404/300</f>
        <v>1</v>
      </c>
      <c r="U404" s="25">
        <v>1</v>
      </c>
      <c r="V404" s="25">
        <v>0</v>
      </c>
      <c r="W404" s="25">
        <v>0</v>
      </c>
      <c r="X404" s="25"/>
      <c r="Y404" s="25"/>
      <c r="Z404" s="25"/>
      <c r="AA404" s="25"/>
      <c r="AB404" s="25">
        <v>0</v>
      </c>
      <c r="AC404" s="25"/>
      <c r="AD404" s="25"/>
      <c r="AE404" s="25"/>
      <c r="AF404" s="25"/>
    </row>
    <row r="405" spans="1:34" x14ac:dyDescent="0.2">
      <c r="A405">
        <v>2017</v>
      </c>
      <c r="B405">
        <v>1</v>
      </c>
      <c r="C405" s="1">
        <v>41454</v>
      </c>
      <c r="D405">
        <v>1</v>
      </c>
      <c r="E405">
        <v>4</v>
      </c>
      <c r="F405" s="25" t="s">
        <v>42</v>
      </c>
      <c r="G405" s="25">
        <v>14</v>
      </c>
      <c r="H405" t="s">
        <v>64</v>
      </c>
      <c r="I405" s="4" t="s">
        <v>18</v>
      </c>
      <c r="J405" s="26">
        <v>0.54791666666666672</v>
      </c>
      <c r="K405" s="26">
        <v>0.55138888888888882</v>
      </c>
      <c r="L405" s="25" t="s">
        <v>462</v>
      </c>
      <c r="M405" s="25" t="s">
        <v>18</v>
      </c>
      <c r="N405" s="25">
        <v>3</v>
      </c>
      <c r="O405" s="25" t="s">
        <v>20</v>
      </c>
      <c r="P405" s="25" t="s">
        <v>0</v>
      </c>
      <c r="Q405" s="25">
        <v>296</v>
      </c>
      <c r="R405" s="8">
        <f>Q405/300</f>
        <v>0.98666666666666669</v>
      </c>
      <c r="S405" s="25">
        <f>300-Q405</f>
        <v>4</v>
      </c>
      <c r="T405" s="8">
        <f>S405/300</f>
        <v>1.3333333333333334E-2</v>
      </c>
      <c r="U405" s="25">
        <v>10</v>
      </c>
      <c r="V405" s="25">
        <v>50</v>
      </c>
      <c r="W405" s="25">
        <v>6</v>
      </c>
      <c r="X405" s="25"/>
      <c r="Y405" s="25"/>
      <c r="Z405" s="25"/>
      <c r="AA405" s="25"/>
      <c r="AB405" s="25">
        <v>50</v>
      </c>
      <c r="AC405" s="25" t="s">
        <v>463</v>
      </c>
      <c r="AD405" s="25"/>
      <c r="AE405" s="25"/>
      <c r="AF405" s="25"/>
    </row>
    <row r="406" spans="1:34" x14ac:dyDescent="0.2">
      <c r="A406">
        <v>2017</v>
      </c>
      <c r="B406">
        <v>1</v>
      </c>
      <c r="C406" s="1">
        <v>41454</v>
      </c>
      <c r="D406">
        <v>1</v>
      </c>
      <c r="E406">
        <v>4</v>
      </c>
      <c r="F406" s="25" t="s">
        <v>42</v>
      </c>
      <c r="G406" s="25">
        <v>15</v>
      </c>
      <c r="H406" t="s">
        <v>72</v>
      </c>
      <c r="I406" s="4" t="s">
        <v>18</v>
      </c>
      <c r="J406" s="26">
        <v>0.52430555555555558</v>
      </c>
      <c r="K406" s="26">
        <v>0.52777777777777779</v>
      </c>
      <c r="L406" s="25" t="s">
        <v>243</v>
      </c>
      <c r="M406" s="25">
        <v>0</v>
      </c>
      <c r="N406" s="25">
        <v>3</v>
      </c>
      <c r="O406" s="25" t="s">
        <v>20</v>
      </c>
      <c r="P406" s="25" t="s">
        <v>0</v>
      </c>
      <c r="Q406" s="25">
        <v>300</v>
      </c>
      <c r="R406" s="8">
        <f>Q406/300</f>
        <v>1</v>
      </c>
      <c r="S406" s="25">
        <f>300-Q406</f>
        <v>0</v>
      </c>
      <c r="T406" s="8">
        <f>S406/300</f>
        <v>0</v>
      </c>
      <c r="U406" s="25">
        <v>9</v>
      </c>
      <c r="V406" s="25">
        <v>60</v>
      </c>
      <c r="W406" s="25">
        <v>9</v>
      </c>
      <c r="X406" s="25"/>
      <c r="Y406" s="25"/>
      <c r="Z406" s="25"/>
      <c r="AA406" s="25"/>
      <c r="AB406" s="25">
        <v>100</v>
      </c>
      <c r="AC406" s="25"/>
      <c r="AD406" s="25"/>
      <c r="AE406" s="25"/>
      <c r="AF406" s="25"/>
    </row>
    <row r="407" spans="1:34" x14ac:dyDescent="0.2">
      <c r="A407">
        <v>2017</v>
      </c>
      <c r="B407">
        <v>1</v>
      </c>
      <c r="C407" s="1">
        <v>41454</v>
      </c>
      <c r="D407">
        <v>1</v>
      </c>
      <c r="E407">
        <v>4</v>
      </c>
      <c r="F407" s="25" t="s">
        <v>42</v>
      </c>
      <c r="G407" s="25">
        <v>15</v>
      </c>
      <c r="H407" t="s">
        <v>72</v>
      </c>
      <c r="I407" s="4" t="s">
        <v>18</v>
      </c>
      <c r="J407" s="26">
        <v>0.52986111111111112</v>
      </c>
      <c r="K407" s="26">
        <v>0.53333333333333333</v>
      </c>
      <c r="L407" s="25" t="s">
        <v>235</v>
      </c>
      <c r="M407" s="25">
        <v>2</v>
      </c>
      <c r="N407" s="25">
        <v>1</v>
      </c>
      <c r="O407" s="25" t="s">
        <v>20</v>
      </c>
      <c r="P407" s="25" t="s">
        <v>21</v>
      </c>
      <c r="Q407" s="25">
        <v>89</v>
      </c>
      <c r="R407" s="8">
        <f>Q407/300</f>
        <v>0.29666666666666669</v>
      </c>
      <c r="S407" s="25">
        <f>300-Q407</f>
        <v>211</v>
      </c>
      <c r="T407" s="8">
        <f>S407/300</f>
        <v>0.70333333333333337</v>
      </c>
      <c r="U407" s="25">
        <v>4</v>
      </c>
      <c r="V407" s="25">
        <v>100</v>
      </c>
      <c r="W407" s="25">
        <v>2</v>
      </c>
      <c r="X407" s="25"/>
      <c r="Y407" s="25"/>
      <c r="Z407" s="25"/>
      <c r="AA407" s="25"/>
      <c r="AB407" s="25">
        <v>200</v>
      </c>
      <c r="AC407" s="25" t="s">
        <v>460</v>
      </c>
      <c r="AD407" s="25"/>
      <c r="AE407" s="25"/>
      <c r="AF407" s="25"/>
      <c r="AH407" t="s">
        <v>461</v>
      </c>
    </row>
    <row r="408" spans="1:34" x14ac:dyDescent="0.2">
      <c r="A408">
        <v>2017</v>
      </c>
      <c r="B408">
        <v>1</v>
      </c>
      <c r="C408" s="1">
        <v>41454</v>
      </c>
      <c r="D408">
        <v>1</v>
      </c>
      <c r="E408">
        <v>4</v>
      </c>
      <c r="F408" s="25" t="s">
        <v>42</v>
      </c>
      <c r="G408" s="25">
        <v>15</v>
      </c>
      <c r="H408" t="s">
        <v>72</v>
      </c>
      <c r="I408" s="4" t="s">
        <v>18</v>
      </c>
      <c r="J408" s="26">
        <v>0.53402777777777777</v>
      </c>
      <c r="K408" s="26">
        <v>0.53749999999999998</v>
      </c>
      <c r="L408" s="25" t="s">
        <v>243</v>
      </c>
      <c r="M408" s="25">
        <v>0</v>
      </c>
      <c r="N408" s="25">
        <v>4</v>
      </c>
      <c r="O408" s="25" t="s">
        <v>20</v>
      </c>
      <c r="P408" s="25" t="s">
        <v>21</v>
      </c>
      <c r="Q408" s="25">
        <v>89</v>
      </c>
      <c r="R408" s="8">
        <f>Q408/300</f>
        <v>0.29666666666666669</v>
      </c>
      <c r="S408" s="25">
        <f>300-Q408</f>
        <v>211</v>
      </c>
      <c r="T408" s="8">
        <f>S408/300</f>
        <v>0.70333333333333337</v>
      </c>
      <c r="U408" s="25">
        <v>6</v>
      </c>
      <c r="V408" s="25">
        <v>150</v>
      </c>
      <c r="W408" s="25">
        <v>1</v>
      </c>
      <c r="X408" s="25"/>
      <c r="Y408" s="25"/>
      <c r="Z408" s="25"/>
      <c r="AA408" s="25"/>
      <c r="AB408" s="25">
        <v>100</v>
      </c>
      <c r="AC408" s="25"/>
      <c r="AD408" s="25"/>
      <c r="AE408" s="25"/>
      <c r="AF408" s="25"/>
    </row>
    <row r="409" spans="1:34" x14ac:dyDescent="0.2">
      <c r="A409">
        <v>2017</v>
      </c>
      <c r="B409">
        <v>1</v>
      </c>
      <c r="C409" s="1">
        <v>41454</v>
      </c>
      <c r="D409">
        <v>1</v>
      </c>
      <c r="E409">
        <v>4</v>
      </c>
      <c r="F409" s="25" t="s">
        <v>42</v>
      </c>
      <c r="G409" s="25">
        <v>16</v>
      </c>
      <c r="H409" t="s">
        <v>63</v>
      </c>
      <c r="I409" s="4" t="s">
        <v>18</v>
      </c>
      <c r="J409" s="26">
        <v>0.47847222222222219</v>
      </c>
      <c r="K409" s="26">
        <v>0.48194444444444445</v>
      </c>
      <c r="L409" s="25" t="s">
        <v>235</v>
      </c>
      <c r="M409" s="25">
        <v>0</v>
      </c>
      <c r="N409" s="25">
        <v>5</v>
      </c>
      <c r="O409" s="25" t="s">
        <v>20</v>
      </c>
      <c r="P409" s="25" t="s">
        <v>0</v>
      </c>
      <c r="Q409" s="25">
        <v>300</v>
      </c>
      <c r="R409" s="8">
        <f>Q409/300</f>
        <v>1</v>
      </c>
      <c r="S409" s="25">
        <f>300-Q409</f>
        <v>0</v>
      </c>
      <c r="T409" s="8">
        <f>S409/300</f>
        <v>0</v>
      </c>
      <c r="U409" s="25">
        <v>3</v>
      </c>
      <c r="V409" s="25">
        <v>60</v>
      </c>
      <c r="W409" s="25">
        <v>3</v>
      </c>
      <c r="X409" s="25"/>
      <c r="Y409" s="25"/>
      <c r="Z409" s="25">
        <v>1</v>
      </c>
      <c r="AA409" s="25" t="s">
        <v>239</v>
      </c>
      <c r="AB409" s="25">
        <v>150</v>
      </c>
      <c r="AC409" s="25"/>
      <c r="AD409" s="25"/>
      <c r="AE409" s="25"/>
      <c r="AF409" s="25"/>
    </row>
    <row r="410" spans="1:34" x14ac:dyDescent="0.2">
      <c r="A410">
        <v>2017</v>
      </c>
      <c r="B410">
        <v>1</v>
      </c>
      <c r="C410" s="1">
        <v>41454</v>
      </c>
      <c r="D410">
        <v>1</v>
      </c>
      <c r="E410">
        <v>4</v>
      </c>
      <c r="F410" s="25" t="s">
        <v>42</v>
      </c>
      <c r="G410" s="25">
        <v>16</v>
      </c>
      <c r="H410" t="s">
        <v>63</v>
      </c>
      <c r="I410" s="4" t="s">
        <v>18</v>
      </c>
      <c r="J410" s="26">
        <v>0.48194444444444445</v>
      </c>
      <c r="K410" s="26">
        <v>0.48541666666666666</v>
      </c>
      <c r="L410" s="25" t="s">
        <v>257</v>
      </c>
      <c r="M410" s="25">
        <v>1</v>
      </c>
      <c r="N410" s="25">
        <v>2</v>
      </c>
      <c r="O410" s="25" t="s">
        <v>20</v>
      </c>
      <c r="P410" s="25" t="s">
        <v>0</v>
      </c>
      <c r="Q410" s="25">
        <v>300</v>
      </c>
      <c r="R410" s="8">
        <f>Q410/300</f>
        <v>1</v>
      </c>
      <c r="S410" s="25">
        <f>300-Q410</f>
        <v>0</v>
      </c>
      <c r="T410" s="8">
        <f>S410/300</f>
        <v>0</v>
      </c>
      <c r="U410" s="25">
        <v>0</v>
      </c>
      <c r="V410" s="25">
        <v>10</v>
      </c>
      <c r="W410" s="25">
        <v>0</v>
      </c>
      <c r="X410" s="25"/>
      <c r="Y410" s="25"/>
      <c r="Z410" s="25"/>
      <c r="AA410" s="25"/>
      <c r="AB410" s="25">
        <v>20</v>
      </c>
      <c r="AC410" s="25" t="s">
        <v>458</v>
      </c>
      <c r="AD410" s="25"/>
      <c r="AE410" s="25"/>
      <c r="AF410" s="25"/>
    </row>
    <row r="411" spans="1:34" x14ac:dyDescent="0.2">
      <c r="A411">
        <v>2017</v>
      </c>
      <c r="B411">
        <v>1</v>
      </c>
      <c r="C411" s="1">
        <v>41454</v>
      </c>
      <c r="D411">
        <v>1</v>
      </c>
      <c r="E411">
        <v>4</v>
      </c>
      <c r="F411" s="25" t="s">
        <v>42</v>
      </c>
      <c r="G411" s="25">
        <v>16</v>
      </c>
      <c r="H411" t="s">
        <v>63</v>
      </c>
      <c r="I411" s="4" t="s">
        <v>18</v>
      </c>
      <c r="J411" s="26">
        <v>0.48680555555555555</v>
      </c>
      <c r="K411" s="26">
        <v>0.49027777777777781</v>
      </c>
      <c r="L411" s="25" t="s">
        <v>250</v>
      </c>
      <c r="M411" s="25">
        <v>2</v>
      </c>
      <c r="N411" s="25">
        <v>5</v>
      </c>
      <c r="O411" s="25" t="s">
        <v>20</v>
      </c>
      <c r="P411" s="25" t="s">
        <v>21</v>
      </c>
      <c r="Q411" s="25">
        <v>78</v>
      </c>
      <c r="R411" s="8">
        <f>Q411/300</f>
        <v>0.26</v>
      </c>
      <c r="S411" s="25">
        <f>300-Q411</f>
        <v>222</v>
      </c>
      <c r="T411" s="8">
        <f>S411/300</f>
        <v>0.74</v>
      </c>
      <c r="U411" s="25">
        <v>4</v>
      </c>
      <c r="V411" s="25">
        <v>150</v>
      </c>
      <c r="W411" s="25">
        <v>0</v>
      </c>
      <c r="X411" s="25">
        <v>1</v>
      </c>
      <c r="Y411" s="25" t="s">
        <v>235</v>
      </c>
      <c r="Z411" s="25"/>
      <c r="AA411" s="25"/>
      <c r="AB411" s="25">
        <v>250</v>
      </c>
      <c r="AC411" s="25" t="s">
        <v>459</v>
      </c>
      <c r="AD411" s="25"/>
      <c r="AE411" s="25"/>
      <c r="AF411" s="25"/>
    </row>
    <row r="412" spans="1:34" x14ac:dyDescent="0.2">
      <c r="A412">
        <v>2017</v>
      </c>
      <c r="B412">
        <v>1</v>
      </c>
      <c r="C412" s="1">
        <v>41454</v>
      </c>
      <c r="D412">
        <v>1</v>
      </c>
      <c r="E412">
        <v>4</v>
      </c>
      <c r="F412" s="25" t="s">
        <v>42</v>
      </c>
      <c r="G412" s="25">
        <v>17</v>
      </c>
      <c r="H412" t="s">
        <v>64</v>
      </c>
      <c r="I412" s="4" t="s">
        <v>18</v>
      </c>
      <c r="J412" s="26">
        <v>0.46458333333333335</v>
      </c>
      <c r="K412" s="26">
        <v>0.4680555555555555</v>
      </c>
      <c r="L412" s="25" t="s">
        <v>250</v>
      </c>
      <c r="M412" s="25">
        <v>2</v>
      </c>
      <c r="N412" s="25">
        <v>4</v>
      </c>
      <c r="O412" s="25" t="s">
        <v>20</v>
      </c>
      <c r="P412" s="25" t="s">
        <v>0</v>
      </c>
      <c r="Q412" s="25">
        <v>300</v>
      </c>
      <c r="R412" s="8">
        <f>Q412/300</f>
        <v>1</v>
      </c>
      <c r="S412" s="25">
        <f>300-Q412</f>
        <v>0</v>
      </c>
      <c r="T412" s="8">
        <f>S412/300</f>
        <v>0</v>
      </c>
      <c r="U412" s="25">
        <v>4</v>
      </c>
      <c r="V412" s="25">
        <v>60</v>
      </c>
      <c r="W412" s="25">
        <v>4</v>
      </c>
      <c r="X412" s="25">
        <v>1</v>
      </c>
      <c r="Y412" s="25" t="s">
        <v>235</v>
      </c>
      <c r="Z412" s="25"/>
      <c r="AA412" s="25"/>
      <c r="AB412" s="25">
        <v>100</v>
      </c>
      <c r="AC412" s="25"/>
      <c r="AD412" s="25"/>
      <c r="AE412" s="25"/>
      <c r="AF412" s="25"/>
    </row>
    <row r="413" spans="1:34" x14ac:dyDescent="0.2">
      <c r="A413">
        <v>2017</v>
      </c>
      <c r="B413">
        <v>1</v>
      </c>
      <c r="C413" s="1">
        <v>41454</v>
      </c>
      <c r="D413">
        <v>1</v>
      </c>
      <c r="E413">
        <v>4</v>
      </c>
      <c r="F413" s="25" t="s">
        <v>42</v>
      </c>
      <c r="G413" s="25">
        <v>17</v>
      </c>
      <c r="H413" t="s">
        <v>64</v>
      </c>
      <c r="I413" s="4" t="s">
        <v>18</v>
      </c>
      <c r="J413" s="26">
        <v>0.4680555555555555</v>
      </c>
      <c r="K413" s="26">
        <v>0.47152777777777777</v>
      </c>
      <c r="L413" s="25" t="s">
        <v>454</v>
      </c>
      <c r="M413" s="25" t="s">
        <v>18</v>
      </c>
      <c r="N413" s="25">
        <v>5</v>
      </c>
      <c r="O413" s="25" t="s">
        <v>20</v>
      </c>
      <c r="P413" s="25" t="s">
        <v>0</v>
      </c>
      <c r="Q413" s="25">
        <v>300</v>
      </c>
      <c r="R413" s="8">
        <f>Q413/300</f>
        <v>1</v>
      </c>
      <c r="S413" s="25">
        <f>300-Q413</f>
        <v>0</v>
      </c>
      <c r="T413" s="8">
        <f>S413/300</f>
        <v>0</v>
      </c>
      <c r="U413" s="25">
        <v>1</v>
      </c>
      <c r="V413" s="25">
        <v>200</v>
      </c>
      <c r="W413" s="25">
        <v>5</v>
      </c>
      <c r="X413" s="25"/>
      <c r="Y413" s="25"/>
      <c r="Z413" s="25">
        <v>1</v>
      </c>
      <c r="AA413" s="25" t="s">
        <v>250</v>
      </c>
      <c r="AB413" s="25">
        <v>250</v>
      </c>
      <c r="AC413" s="25" t="s">
        <v>455</v>
      </c>
      <c r="AD413" s="25"/>
      <c r="AE413" s="25"/>
      <c r="AF413" s="25"/>
    </row>
    <row r="414" spans="1:34" x14ac:dyDescent="0.2">
      <c r="A414">
        <v>2017</v>
      </c>
      <c r="B414">
        <v>1</v>
      </c>
      <c r="C414" s="1">
        <v>41454</v>
      </c>
      <c r="D414">
        <v>1</v>
      </c>
      <c r="E414">
        <v>4</v>
      </c>
      <c r="F414" s="25" t="s">
        <v>42</v>
      </c>
      <c r="G414" s="25">
        <v>17</v>
      </c>
      <c r="H414" t="s">
        <v>64</v>
      </c>
      <c r="I414" s="4" t="s">
        <v>18</v>
      </c>
      <c r="J414" s="26">
        <v>0.47291666666666665</v>
      </c>
      <c r="K414" s="26">
        <v>0.47638888888888892</v>
      </c>
      <c r="L414" s="25" t="s">
        <v>235</v>
      </c>
      <c r="M414" s="25">
        <v>0</v>
      </c>
      <c r="N414" s="25">
        <v>2</v>
      </c>
      <c r="O414" s="25" t="s">
        <v>20</v>
      </c>
      <c r="P414" s="25" t="s">
        <v>21</v>
      </c>
      <c r="Q414" s="25">
        <v>111</v>
      </c>
      <c r="R414" s="8">
        <f>Q414/300</f>
        <v>0.37</v>
      </c>
      <c r="S414" s="25">
        <f>300-Q414</f>
        <v>189</v>
      </c>
      <c r="T414" s="8">
        <f>S414/300</f>
        <v>0.63</v>
      </c>
      <c r="U414" s="25">
        <v>3</v>
      </c>
      <c r="V414" s="25">
        <v>200</v>
      </c>
      <c r="W414" s="25">
        <v>0</v>
      </c>
      <c r="X414" s="25">
        <v>1</v>
      </c>
      <c r="Y414" s="25" t="s">
        <v>456</v>
      </c>
      <c r="Z414" s="25">
        <v>1</v>
      </c>
      <c r="AA414" s="25" t="s">
        <v>250</v>
      </c>
      <c r="AB414" s="25">
        <v>500</v>
      </c>
      <c r="AC414" s="25" t="s">
        <v>457</v>
      </c>
      <c r="AD414" s="25"/>
      <c r="AE414" s="25"/>
      <c r="AF414" s="25"/>
    </row>
    <row r="415" spans="1:34" x14ac:dyDescent="0.2">
      <c r="A415">
        <v>2017</v>
      </c>
      <c r="B415">
        <v>1</v>
      </c>
      <c r="C415" s="1">
        <v>41454</v>
      </c>
      <c r="D415">
        <v>1</v>
      </c>
      <c r="E415">
        <v>4</v>
      </c>
      <c r="F415" s="25" t="s">
        <v>42</v>
      </c>
      <c r="G415" s="25">
        <v>18</v>
      </c>
      <c r="H415" t="s">
        <v>72</v>
      </c>
      <c r="I415" s="4" t="s">
        <v>18</v>
      </c>
      <c r="J415" s="26">
        <v>0.45</v>
      </c>
      <c r="K415" s="26">
        <v>0.45347222222222222</v>
      </c>
      <c r="L415" s="25" t="s">
        <v>447</v>
      </c>
      <c r="M415" s="25" t="s">
        <v>18</v>
      </c>
      <c r="N415" s="25">
        <v>2</v>
      </c>
      <c r="O415" s="25" t="s">
        <v>20</v>
      </c>
      <c r="P415" s="25" t="s">
        <v>0</v>
      </c>
      <c r="Q415" s="25">
        <v>189</v>
      </c>
      <c r="R415" s="8">
        <f>Q415/300</f>
        <v>0.63</v>
      </c>
      <c r="S415" s="25">
        <f>300-Q415</f>
        <v>111</v>
      </c>
      <c r="T415" s="8">
        <f>S415/300</f>
        <v>0.37</v>
      </c>
      <c r="U415" s="25">
        <v>3</v>
      </c>
      <c r="V415" s="25">
        <v>120</v>
      </c>
      <c r="W415" s="25">
        <v>4</v>
      </c>
      <c r="X415" s="25"/>
      <c r="Y415" s="25"/>
      <c r="Z415" s="25"/>
      <c r="AA415" s="25"/>
      <c r="AB415" s="25">
        <v>250</v>
      </c>
      <c r="AC415" s="25" t="s">
        <v>448</v>
      </c>
      <c r="AD415" s="25"/>
      <c r="AE415" s="25"/>
      <c r="AF415" s="25"/>
      <c r="AH415" t="s">
        <v>449</v>
      </c>
    </row>
    <row r="416" spans="1:34" x14ac:dyDescent="0.2">
      <c r="A416">
        <v>2017</v>
      </c>
      <c r="B416">
        <v>1</v>
      </c>
      <c r="C416" s="1">
        <v>41454</v>
      </c>
      <c r="D416">
        <v>1</v>
      </c>
      <c r="E416">
        <v>4</v>
      </c>
      <c r="F416" s="25" t="s">
        <v>42</v>
      </c>
      <c r="G416" s="25">
        <v>18</v>
      </c>
      <c r="H416" t="s">
        <v>72</v>
      </c>
      <c r="I416" s="4" t="s">
        <v>18</v>
      </c>
      <c r="J416" s="26">
        <v>0.4548611111111111</v>
      </c>
      <c r="K416" s="26">
        <v>0.45833333333333331</v>
      </c>
      <c r="L416" s="25" t="s">
        <v>235</v>
      </c>
      <c r="M416" s="25">
        <v>2</v>
      </c>
      <c r="N416" s="25">
        <v>2</v>
      </c>
      <c r="O416" s="25" t="s">
        <v>20</v>
      </c>
      <c r="P416" s="25" t="s">
        <v>21</v>
      </c>
      <c r="Q416" s="25">
        <v>90</v>
      </c>
      <c r="R416" s="8">
        <f>Q416/300</f>
        <v>0.3</v>
      </c>
      <c r="S416" s="25">
        <f>300-Q416</f>
        <v>210</v>
      </c>
      <c r="T416" s="8">
        <f>S416/300</f>
        <v>0.7</v>
      </c>
      <c r="U416" s="25">
        <v>4</v>
      </c>
      <c r="V416" s="25">
        <v>300</v>
      </c>
      <c r="W416" s="25">
        <v>2</v>
      </c>
      <c r="X416" s="25">
        <v>1</v>
      </c>
      <c r="Y416" s="25" t="s">
        <v>244</v>
      </c>
      <c r="Z416" s="25"/>
      <c r="AA416" s="25"/>
      <c r="AB416" s="25">
        <v>1000</v>
      </c>
      <c r="AC416" s="25" t="s">
        <v>450</v>
      </c>
      <c r="AD416" s="25"/>
      <c r="AE416" s="25"/>
      <c r="AF416" s="25"/>
      <c r="AH416" t="s">
        <v>451</v>
      </c>
    </row>
    <row r="417" spans="1:34" x14ac:dyDescent="0.2">
      <c r="A417">
        <v>2017</v>
      </c>
      <c r="B417">
        <v>1</v>
      </c>
      <c r="C417" s="1">
        <v>41454</v>
      </c>
      <c r="D417">
        <v>1</v>
      </c>
      <c r="E417">
        <v>4</v>
      </c>
      <c r="F417" s="25" t="s">
        <v>42</v>
      </c>
      <c r="G417" s="25">
        <v>18</v>
      </c>
      <c r="H417" t="s">
        <v>72</v>
      </c>
      <c r="I417" s="4" t="s">
        <v>18</v>
      </c>
      <c r="J417" s="26">
        <v>0.4597222222222222</v>
      </c>
      <c r="K417" s="26">
        <v>0.46319444444444446</v>
      </c>
      <c r="L417" s="25" t="s">
        <v>231</v>
      </c>
      <c r="M417" s="25">
        <v>1</v>
      </c>
      <c r="N417" s="25">
        <v>4</v>
      </c>
      <c r="O417" s="25" t="s">
        <v>20</v>
      </c>
      <c r="P417" s="25" t="s">
        <v>0</v>
      </c>
      <c r="Q417" s="25">
        <v>263</v>
      </c>
      <c r="R417" s="8">
        <f>Q417/300</f>
        <v>0.87666666666666671</v>
      </c>
      <c r="S417" s="25">
        <f>300-Q417</f>
        <v>37</v>
      </c>
      <c r="T417" s="8">
        <f>S417/300</f>
        <v>0.12333333333333334</v>
      </c>
      <c r="U417" s="25">
        <v>4</v>
      </c>
      <c r="V417" s="25">
        <v>175</v>
      </c>
      <c r="W417" s="25">
        <v>6</v>
      </c>
      <c r="X417" s="25"/>
      <c r="Y417" s="25"/>
      <c r="Z417" s="25"/>
      <c r="AA417" s="25"/>
      <c r="AB417" s="25">
        <v>500</v>
      </c>
      <c r="AC417" s="25" t="s">
        <v>452</v>
      </c>
      <c r="AD417" s="25"/>
      <c r="AE417" s="25"/>
      <c r="AF417" s="25"/>
      <c r="AH417" t="s">
        <v>453</v>
      </c>
    </row>
    <row r="418" spans="1:34" x14ac:dyDescent="0.2">
      <c r="A418">
        <v>2017</v>
      </c>
      <c r="B418">
        <v>1</v>
      </c>
      <c r="C418" s="1">
        <v>41461</v>
      </c>
      <c r="D418">
        <v>2</v>
      </c>
      <c r="E418">
        <v>9</v>
      </c>
      <c r="F418" s="25" t="s">
        <v>42</v>
      </c>
      <c r="G418" s="25">
        <v>1</v>
      </c>
      <c r="H418" t="s">
        <v>63</v>
      </c>
      <c r="I418" s="4" t="s">
        <v>18</v>
      </c>
      <c r="J418" s="26">
        <v>0.62152777777777779</v>
      </c>
      <c r="K418" s="26">
        <v>0.625</v>
      </c>
      <c r="L418" s="25" t="s">
        <v>243</v>
      </c>
      <c r="M418" s="25">
        <v>0</v>
      </c>
      <c r="N418" s="25">
        <v>2</v>
      </c>
      <c r="O418" s="25" t="s">
        <v>20</v>
      </c>
      <c r="P418" s="25" t="s">
        <v>0</v>
      </c>
      <c r="Q418" s="25">
        <v>210</v>
      </c>
      <c r="R418" s="8">
        <f>Q418/300</f>
        <v>0.7</v>
      </c>
      <c r="S418" s="25">
        <f>300-Q418</f>
        <v>90</v>
      </c>
      <c r="T418" s="8">
        <f>S418/300</f>
        <v>0.3</v>
      </c>
      <c r="U418" s="25">
        <v>7</v>
      </c>
      <c r="V418" s="25">
        <v>100</v>
      </c>
      <c r="W418" s="25">
        <v>2</v>
      </c>
      <c r="X418" s="25">
        <v>50</v>
      </c>
      <c r="Y418" s="25"/>
      <c r="Z418" s="25"/>
      <c r="AA418" s="25"/>
      <c r="AB418" s="25">
        <v>100</v>
      </c>
      <c r="AC418" s="25"/>
      <c r="AD418" s="25">
        <v>3</v>
      </c>
      <c r="AE418" s="25"/>
      <c r="AF418" s="25"/>
    </row>
    <row r="419" spans="1:34" x14ac:dyDescent="0.2">
      <c r="A419">
        <v>2017</v>
      </c>
      <c r="B419">
        <v>1</v>
      </c>
      <c r="C419" s="1">
        <v>41461</v>
      </c>
      <c r="D419">
        <v>2</v>
      </c>
      <c r="E419">
        <v>9</v>
      </c>
      <c r="F419" s="25" t="s">
        <v>42</v>
      </c>
      <c r="G419" s="25">
        <v>1</v>
      </c>
      <c r="H419" t="s">
        <v>63</v>
      </c>
      <c r="I419" s="4" t="s">
        <v>18</v>
      </c>
      <c r="J419" s="26">
        <v>0.62569444444444444</v>
      </c>
      <c r="K419" s="26">
        <v>0.62916666666666665</v>
      </c>
      <c r="L419" s="25" t="s">
        <v>250</v>
      </c>
      <c r="M419" s="25">
        <v>0</v>
      </c>
      <c r="N419" s="25">
        <v>5</v>
      </c>
      <c r="O419" s="25" t="s">
        <v>20</v>
      </c>
      <c r="P419" s="25" t="s">
        <v>0</v>
      </c>
      <c r="Q419" s="25">
        <v>122</v>
      </c>
      <c r="R419" s="8">
        <f>Q419/300</f>
        <v>0.40666666666666668</v>
      </c>
      <c r="S419" s="25">
        <f>300-Q419</f>
        <v>178</v>
      </c>
      <c r="T419" s="8">
        <f>S419/300</f>
        <v>0.59333333333333338</v>
      </c>
      <c r="U419" s="25">
        <v>2</v>
      </c>
      <c r="V419" s="25">
        <v>60</v>
      </c>
      <c r="W419" s="25">
        <v>0</v>
      </c>
      <c r="X419" s="25">
        <v>1</v>
      </c>
      <c r="Y419" s="25" t="s">
        <v>238</v>
      </c>
      <c r="Z419" s="25"/>
      <c r="AA419" s="25"/>
      <c r="AB419" s="25">
        <v>50</v>
      </c>
      <c r="AC419" s="25" t="s">
        <v>428</v>
      </c>
      <c r="AD419" s="25"/>
      <c r="AE419" s="25"/>
      <c r="AF419" s="25"/>
    </row>
    <row r="420" spans="1:34" x14ac:dyDescent="0.2">
      <c r="A420">
        <v>2017</v>
      </c>
      <c r="B420">
        <v>1</v>
      </c>
      <c r="C420" s="1">
        <v>41461</v>
      </c>
      <c r="D420">
        <v>2</v>
      </c>
      <c r="E420">
        <v>9</v>
      </c>
      <c r="F420" s="25" t="s">
        <v>42</v>
      </c>
      <c r="G420" s="25">
        <v>1</v>
      </c>
      <c r="H420" t="s">
        <v>63</v>
      </c>
      <c r="I420" s="4" t="s">
        <v>18</v>
      </c>
      <c r="J420" s="26">
        <v>0.62986111111111109</v>
      </c>
      <c r="K420" s="26">
        <v>0.6333333333333333</v>
      </c>
      <c r="L420" s="25" t="s">
        <v>255</v>
      </c>
      <c r="M420" s="25">
        <v>0</v>
      </c>
      <c r="N420" s="25">
        <v>3</v>
      </c>
      <c r="O420" s="25" t="s">
        <v>413</v>
      </c>
      <c r="P420" s="25" t="s">
        <v>21</v>
      </c>
      <c r="Q420" s="25">
        <v>0</v>
      </c>
      <c r="R420" s="8">
        <f>Q420/300</f>
        <v>0</v>
      </c>
      <c r="S420" s="25">
        <f>300-Q420</f>
        <v>300</v>
      </c>
      <c r="T420" s="8">
        <f>S420/300</f>
        <v>1</v>
      </c>
      <c r="U420" s="25">
        <v>0</v>
      </c>
      <c r="V420" s="25">
        <v>0</v>
      </c>
      <c r="W420" s="25">
        <v>0</v>
      </c>
      <c r="X420" s="25"/>
      <c r="Y420" s="25"/>
      <c r="Z420" s="25"/>
      <c r="AA420" s="25"/>
      <c r="AB420" s="25"/>
      <c r="AC420" s="25" t="s">
        <v>429</v>
      </c>
      <c r="AD420" s="25"/>
      <c r="AE420" s="25"/>
      <c r="AF420" s="25"/>
    </row>
    <row r="421" spans="1:34" x14ac:dyDescent="0.2">
      <c r="A421">
        <v>2017</v>
      </c>
      <c r="B421">
        <v>1</v>
      </c>
      <c r="C421" s="1">
        <v>41461</v>
      </c>
      <c r="D421">
        <v>2</v>
      </c>
      <c r="E421">
        <v>9</v>
      </c>
      <c r="F421" s="25" t="s">
        <v>42</v>
      </c>
      <c r="G421" s="25">
        <v>2</v>
      </c>
      <c r="H421" t="s">
        <v>64</v>
      </c>
      <c r="I421" s="4" t="s">
        <v>18</v>
      </c>
      <c r="J421" s="26">
        <v>0.57361111111111118</v>
      </c>
      <c r="K421" s="26">
        <v>0.57708333333333328</v>
      </c>
      <c r="L421" s="25" t="s">
        <v>224</v>
      </c>
      <c r="M421" s="25">
        <v>0</v>
      </c>
      <c r="N421" s="25" t="s">
        <v>345</v>
      </c>
      <c r="O421" s="25" t="s">
        <v>20</v>
      </c>
      <c r="P421" s="25" t="s">
        <v>0</v>
      </c>
      <c r="Q421" s="25">
        <v>285</v>
      </c>
      <c r="R421" s="8">
        <f>Q421/300</f>
        <v>0.95</v>
      </c>
      <c r="S421" s="25">
        <f>300-Q421</f>
        <v>15</v>
      </c>
      <c r="T421" s="8">
        <f>S421/300</f>
        <v>0.05</v>
      </c>
      <c r="U421" s="25">
        <v>8</v>
      </c>
      <c r="V421" s="25">
        <v>200</v>
      </c>
      <c r="W421" s="25">
        <v>9</v>
      </c>
      <c r="X421" s="25"/>
      <c r="Y421" s="25"/>
      <c r="Z421" s="25"/>
      <c r="AA421" s="25"/>
      <c r="AB421" s="25">
        <v>100</v>
      </c>
      <c r="AC421" s="25"/>
      <c r="AD421" s="25">
        <v>5</v>
      </c>
      <c r="AE421" s="25"/>
      <c r="AF421" s="25"/>
    </row>
    <row r="422" spans="1:34" x14ac:dyDescent="0.2">
      <c r="A422">
        <v>2017</v>
      </c>
      <c r="B422">
        <v>1</v>
      </c>
      <c r="C422" s="1">
        <v>41461</v>
      </c>
      <c r="D422">
        <v>2</v>
      </c>
      <c r="E422">
        <v>9</v>
      </c>
      <c r="F422" s="25" t="s">
        <v>42</v>
      </c>
      <c r="G422" s="25">
        <v>2</v>
      </c>
      <c r="H422" t="s">
        <v>64</v>
      </c>
      <c r="I422" s="4" t="s">
        <v>18</v>
      </c>
      <c r="J422" s="26">
        <v>0.57777777777777783</v>
      </c>
      <c r="K422" s="26">
        <v>0.58124999999999993</v>
      </c>
      <c r="L422" s="25" t="s">
        <v>430</v>
      </c>
      <c r="M422" s="25" t="s">
        <v>18</v>
      </c>
      <c r="N422" s="25">
        <v>3</v>
      </c>
      <c r="O422" s="25" t="s">
        <v>20</v>
      </c>
      <c r="P422" s="25" t="s">
        <v>0</v>
      </c>
      <c r="Q422" s="25">
        <v>65</v>
      </c>
      <c r="R422" s="8">
        <f>Q422/300</f>
        <v>0.21666666666666667</v>
      </c>
      <c r="S422" s="25">
        <f>300-Q422</f>
        <v>235</v>
      </c>
      <c r="T422" s="8">
        <f>S422/300</f>
        <v>0.78333333333333333</v>
      </c>
      <c r="U422" s="25">
        <v>2</v>
      </c>
      <c r="V422" s="25">
        <v>50</v>
      </c>
      <c r="W422" s="25"/>
      <c r="X422" s="25"/>
      <c r="Y422" s="25"/>
      <c r="Z422" s="25"/>
      <c r="AA422" s="25"/>
      <c r="AB422" s="25">
        <v>50</v>
      </c>
      <c r="AC422" s="25" t="s">
        <v>379</v>
      </c>
      <c r="AD422" s="25"/>
      <c r="AE422" s="25"/>
      <c r="AF422" s="25"/>
    </row>
    <row r="423" spans="1:34" x14ac:dyDescent="0.2">
      <c r="A423">
        <v>2017</v>
      </c>
      <c r="B423">
        <v>1</v>
      </c>
      <c r="C423" s="1">
        <v>41461</v>
      </c>
      <c r="D423">
        <v>2</v>
      </c>
      <c r="E423">
        <v>9</v>
      </c>
      <c r="F423" s="25" t="s">
        <v>42</v>
      </c>
      <c r="G423" s="25">
        <v>2</v>
      </c>
      <c r="H423" t="s">
        <v>64</v>
      </c>
      <c r="I423" s="4" t="s">
        <v>18</v>
      </c>
      <c r="J423" s="26">
        <v>0.58194444444444449</v>
      </c>
      <c r="K423" s="26">
        <v>0.5854166666666667</v>
      </c>
      <c r="L423" s="25" t="s">
        <v>243</v>
      </c>
      <c r="M423" s="25">
        <v>0</v>
      </c>
      <c r="N423" s="25">
        <v>3</v>
      </c>
      <c r="O423" s="25" t="s">
        <v>20</v>
      </c>
      <c r="P423" s="25" t="s">
        <v>0</v>
      </c>
      <c r="Q423" s="25">
        <v>258</v>
      </c>
      <c r="R423" s="8">
        <f>Q423/300</f>
        <v>0.86</v>
      </c>
      <c r="S423" s="25">
        <f>300-Q423</f>
        <v>42</v>
      </c>
      <c r="T423" s="8">
        <f>S423/300</f>
        <v>0.14000000000000001</v>
      </c>
      <c r="U423" s="25">
        <v>14</v>
      </c>
      <c r="V423" s="25"/>
      <c r="W423" s="25"/>
      <c r="X423" s="25">
        <v>1</v>
      </c>
      <c r="Y423" s="25" t="s">
        <v>224</v>
      </c>
      <c r="Z423" s="25"/>
      <c r="AA423" s="25"/>
      <c r="AB423" s="25">
        <v>300</v>
      </c>
      <c r="AC423" s="25" t="s">
        <v>431</v>
      </c>
      <c r="AD423" s="25"/>
      <c r="AE423" s="25"/>
      <c r="AF423" s="25"/>
    </row>
    <row r="424" spans="1:34" x14ac:dyDescent="0.2">
      <c r="A424">
        <v>2017</v>
      </c>
      <c r="B424">
        <v>1</v>
      </c>
      <c r="C424" s="1">
        <v>41461</v>
      </c>
      <c r="D424">
        <v>2</v>
      </c>
      <c r="E424">
        <v>9</v>
      </c>
      <c r="F424" s="25" t="s">
        <v>42</v>
      </c>
      <c r="G424" s="25">
        <v>3</v>
      </c>
      <c r="H424" s="24" t="s">
        <v>63</v>
      </c>
      <c r="I424" s="4" t="s">
        <v>18</v>
      </c>
      <c r="J424" s="26">
        <v>0.50069444444444444</v>
      </c>
      <c r="K424" s="26">
        <v>0.50416666666666665</v>
      </c>
      <c r="L424" s="25" t="s">
        <v>243</v>
      </c>
      <c r="M424" s="25">
        <v>0</v>
      </c>
      <c r="N424" s="25">
        <v>3</v>
      </c>
      <c r="O424" s="25" t="s">
        <v>20</v>
      </c>
      <c r="P424" s="25" t="s">
        <v>0</v>
      </c>
      <c r="Q424" s="25">
        <v>300</v>
      </c>
      <c r="R424" s="8">
        <f>Q424/300</f>
        <v>1</v>
      </c>
      <c r="S424" s="25">
        <f>300-Q424</f>
        <v>0</v>
      </c>
      <c r="T424" s="8">
        <f>S424/300</f>
        <v>0</v>
      </c>
      <c r="U424" s="25">
        <v>0</v>
      </c>
      <c r="V424" s="25">
        <v>0</v>
      </c>
      <c r="W424" s="25">
        <v>0</v>
      </c>
      <c r="X424" s="25"/>
      <c r="Y424" s="25"/>
      <c r="Z424" s="25"/>
      <c r="AA424" s="25"/>
      <c r="AB424" s="25">
        <v>0</v>
      </c>
      <c r="AC424" s="25" t="s">
        <v>432</v>
      </c>
      <c r="AD424" s="25">
        <v>5</v>
      </c>
      <c r="AE424" s="25"/>
      <c r="AF424" s="25"/>
      <c r="AG424" t="s">
        <v>243</v>
      </c>
    </row>
    <row r="425" spans="1:34" x14ac:dyDescent="0.2">
      <c r="A425">
        <v>2017</v>
      </c>
      <c r="B425">
        <v>1</v>
      </c>
      <c r="C425" s="1">
        <v>41461</v>
      </c>
      <c r="D425">
        <v>2</v>
      </c>
      <c r="E425">
        <v>9</v>
      </c>
      <c r="F425" s="25" t="s">
        <v>42</v>
      </c>
      <c r="G425" s="25">
        <v>3</v>
      </c>
      <c r="H425" s="24" t="s">
        <v>63</v>
      </c>
      <c r="I425" s="4" t="s">
        <v>18</v>
      </c>
      <c r="J425" s="26">
        <v>0.50555555555555554</v>
      </c>
      <c r="K425" s="26">
        <v>0.50902777777777775</v>
      </c>
      <c r="L425" s="25" t="s">
        <v>238</v>
      </c>
      <c r="M425" s="25" t="s">
        <v>18</v>
      </c>
      <c r="N425" s="25">
        <v>2</v>
      </c>
      <c r="O425" s="25" t="s">
        <v>20</v>
      </c>
      <c r="P425" s="25" t="s">
        <v>0</v>
      </c>
      <c r="Q425" s="25">
        <v>49</v>
      </c>
      <c r="R425" s="8">
        <f>Q425/300</f>
        <v>0.16333333333333333</v>
      </c>
      <c r="S425" s="25">
        <f>300-Q425</f>
        <v>251</v>
      </c>
      <c r="T425" s="8">
        <f>S425/300</f>
        <v>0.83666666666666667</v>
      </c>
      <c r="U425" s="25">
        <v>2</v>
      </c>
      <c r="V425" s="25">
        <v>50</v>
      </c>
      <c r="W425" s="25">
        <v>0</v>
      </c>
      <c r="X425" s="25"/>
      <c r="Y425" s="25"/>
      <c r="Z425" s="25"/>
      <c r="AA425" s="25"/>
      <c r="AB425" s="25">
        <v>100</v>
      </c>
      <c r="AC425" s="25" t="s">
        <v>433</v>
      </c>
      <c r="AD425" s="25"/>
      <c r="AE425" s="25"/>
      <c r="AF425" s="25"/>
    </row>
    <row r="426" spans="1:34" x14ac:dyDescent="0.2">
      <c r="A426">
        <v>2017</v>
      </c>
      <c r="B426">
        <v>1</v>
      </c>
      <c r="C426" s="1">
        <v>41461</v>
      </c>
      <c r="D426">
        <v>2</v>
      </c>
      <c r="E426">
        <v>9</v>
      </c>
      <c r="F426" s="25" t="s">
        <v>42</v>
      </c>
      <c r="G426" s="25">
        <v>3</v>
      </c>
      <c r="H426" s="24" t="s">
        <v>63</v>
      </c>
      <c r="I426" s="4" t="s">
        <v>18</v>
      </c>
      <c r="J426" s="26">
        <v>0.50972222222222219</v>
      </c>
      <c r="K426" s="26">
        <v>0.5131944444444444</v>
      </c>
      <c r="L426" s="25" t="s">
        <v>250</v>
      </c>
      <c r="M426" s="25">
        <v>1</v>
      </c>
      <c r="N426" s="25">
        <v>5</v>
      </c>
      <c r="O426" s="25" t="s">
        <v>20</v>
      </c>
      <c r="P426" s="25" t="s">
        <v>0</v>
      </c>
      <c r="Q426" s="25">
        <v>300</v>
      </c>
      <c r="R426" s="8">
        <f>Q426/300</f>
        <v>1</v>
      </c>
      <c r="S426" s="25">
        <f>300-Q426</f>
        <v>0</v>
      </c>
      <c r="T426" s="8">
        <f>S426/300</f>
        <v>0</v>
      </c>
      <c r="U426" s="25">
        <v>17</v>
      </c>
      <c r="V426" s="25">
        <v>300</v>
      </c>
      <c r="W426" s="25">
        <v>3</v>
      </c>
      <c r="X426" s="25"/>
      <c r="Y426" s="25"/>
      <c r="Z426" s="25"/>
      <c r="AA426" s="25"/>
      <c r="AB426" s="25">
        <v>225</v>
      </c>
      <c r="AC426" s="25" t="s">
        <v>434</v>
      </c>
      <c r="AD426" s="25"/>
      <c r="AE426" s="25"/>
      <c r="AF426" s="25"/>
      <c r="AH426" t="s">
        <v>435</v>
      </c>
    </row>
    <row r="427" spans="1:34" x14ac:dyDescent="0.2">
      <c r="A427">
        <v>2017</v>
      </c>
      <c r="B427">
        <v>1</v>
      </c>
      <c r="C427" s="1">
        <v>41461</v>
      </c>
      <c r="D427">
        <v>2</v>
      </c>
      <c r="E427">
        <v>9</v>
      </c>
      <c r="F427" s="25" t="s">
        <v>42</v>
      </c>
      <c r="G427" s="25">
        <v>4</v>
      </c>
      <c r="H427" s="24" t="s">
        <v>72</v>
      </c>
      <c r="I427" s="4" t="s">
        <v>18</v>
      </c>
      <c r="J427" s="26">
        <v>0.48541666666666666</v>
      </c>
      <c r="K427" s="26">
        <v>0.48888888888888887</v>
      </c>
      <c r="L427" s="25" t="s">
        <v>231</v>
      </c>
      <c r="M427" s="25">
        <v>0</v>
      </c>
      <c r="N427" s="25">
        <v>5</v>
      </c>
      <c r="O427" s="25" t="s">
        <v>20</v>
      </c>
      <c r="P427" s="25" t="s">
        <v>0</v>
      </c>
      <c r="Q427" s="25">
        <v>300</v>
      </c>
      <c r="R427" s="8">
        <f>Q427/300</f>
        <v>1</v>
      </c>
      <c r="S427" s="25">
        <f>300-Q427</f>
        <v>0</v>
      </c>
      <c r="T427" s="8">
        <f>S427/300</f>
        <v>0</v>
      </c>
      <c r="U427" s="25">
        <v>11</v>
      </c>
      <c r="V427" s="25">
        <v>20</v>
      </c>
      <c r="W427" s="25">
        <v>5</v>
      </c>
      <c r="X427" s="25"/>
      <c r="Y427" s="25"/>
      <c r="Z427" s="25"/>
      <c r="AA427" s="25"/>
      <c r="AB427" s="25">
        <v>25</v>
      </c>
      <c r="AC427" s="25"/>
      <c r="AD427" s="25">
        <v>8</v>
      </c>
      <c r="AE427" s="25"/>
      <c r="AF427" s="25"/>
    </row>
    <row r="428" spans="1:34" x14ac:dyDescent="0.2">
      <c r="A428">
        <v>2017</v>
      </c>
      <c r="B428">
        <v>1</v>
      </c>
      <c r="C428" s="1">
        <v>41461</v>
      </c>
      <c r="D428">
        <v>2</v>
      </c>
      <c r="E428">
        <v>9</v>
      </c>
      <c r="F428" s="25" t="s">
        <v>42</v>
      </c>
      <c r="G428" s="25">
        <v>4</v>
      </c>
      <c r="H428" s="24" t="s">
        <v>72</v>
      </c>
      <c r="I428" s="4" t="s">
        <v>18</v>
      </c>
      <c r="J428" s="26">
        <v>0.48958333333333331</v>
      </c>
      <c r="K428" s="26">
        <v>0.49305555555555558</v>
      </c>
      <c r="L428" s="25" t="s">
        <v>255</v>
      </c>
      <c r="M428" s="25">
        <v>0</v>
      </c>
      <c r="N428" s="25">
        <v>4</v>
      </c>
      <c r="O428" s="25" t="s">
        <v>20</v>
      </c>
      <c r="P428" s="25" t="s">
        <v>0</v>
      </c>
      <c r="Q428" s="25">
        <v>177</v>
      </c>
      <c r="R428" s="8">
        <f>Q428/300</f>
        <v>0.59</v>
      </c>
      <c r="S428" s="25">
        <f>300-Q428</f>
        <v>123</v>
      </c>
      <c r="T428" s="8">
        <f>S428/300</f>
        <v>0.41</v>
      </c>
      <c r="U428" s="25">
        <v>3</v>
      </c>
      <c r="V428" s="25">
        <v>25</v>
      </c>
      <c r="W428" s="25">
        <v>1</v>
      </c>
      <c r="X428" s="25"/>
      <c r="Y428" s="25"/>
      <c r="Z428" s="25">
        <v>1</v>
      </c>
      <c r="AA428" s="25" t="s">
        <v>231</v>
      </c>
      <c r="AB428" s="25">
        <v>50</v>
      </c>
      <c r="AC428" s="25" t="s">
        <v>436</v>
      </c>
      <c r="AD428" s="25"/>
      <c r="AE428" s="25"/>
      <c r="AF428" s="25"/>
    </row>
    <row r="429" spans="1:34" x14ac:dyDescent="0.2">
      <c r="A429">
        <v>2017</v>
      </c>
      <c r="B429">
        <v>1</v>
      </c>
      <c r="C429" s="1">
        <v>41461</v>
      </c>
      <c r="D429">
        <v>2</v>
      </c>
      <c r="E429">
        <v>9</v>
      </c>
      <c r="F429" s="25" t="s">
        <v>42</v>
      </c>
      <c r="G429" s="25">
        <v>4</v>
      </c>
      <c r="H429" s="24" t="s">
        <v>72</v>
      </c>
      <c r="I429" s="4" t="s">
        <v>18</v>
      </c>
      <c r="J429" s="26">
        <v>0.49444444444444446</v>
      </c>
      <c r="K429" s="26">
        <v>0.49791666666666662</v>
      </c>
      <c r="L429" s="25" t="s">
        <v>224</v>
      </c>
      <c r="M429" s="25">
        <v>1</v>
      </c>
      <c r="N429" s="25">
        <v>2</v>
      </c>
      <c r="O429" s="25" t="s">
        <v>20</v>
      </c>
      <c r="P429" s="25" t="s">
        <v>21</v>
      </c>
      <c r="Q429" s="25">
        <v>0</v>
      </c>
      <c r="R429" s="8">
        <f>Q429/300</f>
        <v>0</v>
      </c>
      <c r="S429" s="25">
        <f>300-Q429</f>
        <v>300</v>
      </c>
      <c r="T429" s="8">
        <f>S429/300</f>
        <v>1</v>
      </c>
      <c r="U429" s="25">
        <v>0</v>
      </c>
      <c r="V429" s="25">
        <v>0</v>
      </c>
      <c r="W429" s="25">
        <v>0</v>
      </c>
      <c r="X429" s="25"/>
      <c r="Y429" s="25"/>
      <c r="Z429" s="25"/>
      <c r="AA429" s="25"/>
      <c r="AB429" s="25">
        <v>0</v>
      </c>
      <c r="AC429" s="25" t="s">
        <v>437</v>
      </c>
      <c r="AD429" s="25"/>
      <c r="AE429" s="25"/>
      <c r="AF429" s="25"/>
    </row>
    <row r="430" spans="1:34" x14ac:dyDescent="0.2">
      <c r="A430">
        <v>2017</v>
      </c>
      <c r="B430">
        <v>1</v>
      </c>
      <c r="C430" s="1">
        <v>41461</v>
      </c>
      <c r="D430">
        <v>2</v>
      </c>
      <c r="E430">
        <v>9</v>
      </c>
      <c r="F430" s="25" t="s">
        <v>42</v>
      </c>
      <c r="G430" s="25">
        <v>5</v>
      </c>
      <c r="H430" s="24" t="s">
        <v>64</v>
      </c>
      <c r="I430" s="4" t="s">
        <v>18</v>
      </c>
      <c r="J430" s="26">
        <v>0.53888888888888886</v>
      </c>
      <c r="K430" s="26">
        <v>0.45902777777777781</v>
      </c>
      <c r="L430" s="25" t="s">
        <v>231</v>
      </c>
      <c r="M430" s="25">
        <v>2</v>
      </c>
      <c r="N430" s="25">
        <v>5</v>
      </c>
      <c r="O430" s="25" t="s">
        <v>20</v>
      </c>
      <c r="P430" s="25" t="s">
        <v>21</v>
      </c>
      <c r="Q430" s="25">
        <v>116</v>
      </c>
      <c r="R430" s="8">
        <f>Q430/300</f>
        <v>0.38666666666666666</v>
      </c>
      <c r="S430" s="25">
        <f>300-Q430</f>
        <v>184</v>
      </c>
      <c r="T430" s="8">
        <f>S430/300</f>
        <v>0.61333333333333329</v>
      </c>
      <c r="U430" s="25">
        <v>6</v>
      </c>
      <c r="V430" s="25">
        <v>50</v>
      </c>
      <c r="W430" s="25">
        <v>5</v>
      </c>
      <c r="X430" s="25"/>
      <c r="Y430" s="25"/>
      <c r="Z430" s="25"/>
      <c r="AA430" s="25"/>
      <c r="AB430" s="25">
        <v>40</v>
      </c>
      <c r="AC430" s="25"/>
      <c r="AD430" s="25">
        <v>7</v>
      </c>
      <c r="AE430" s="25"/>
      <c r="AF430" s="25"/>
    </row>
    <row r="431" spans="1:34" x14ac:dyDescent="0.2">
      <c r="A431">
        <v>2017</v>
      </c>
      <c r="B431">
        <v>1</v>
      </c>
      <c r="C431" s="1">
        <v>41461</v>
      </c>
      <c r="D431">
        <v>2</v>
      </c>
      <c r="E431">
        <v>9</v>
      </c>
      <c r="F431" s="25" t="s">
        <v>42</v>
      </c>
      <c r="G431" s="25">
        <v>5</v>
      </c>
      <c r="H431" s="24" t="s">
        <v>64</v>
      </c>
      <c r="I431" s="4" t="s">
        <v>18</v>
      </c>
      <c r="J431" s="26">
        <v>0.4604166666666667</v>
      </c>
      <c r="K431" s="26">
        <v>0.46388888888888885</v>
      </c>
      <c r="L431" s="25" t="s">
        <v>235</v>
      </c>
      <c r="M431" s="25">
        <v>2</v>
      </c>
      <c r="N431" s="25">
        <v>5</v>
      </c>
      <c r="O431" s="25" t="s">
        <v>20</v>
      </c>
      <c r="P431" s="25" t="s">
        <v>21</v>
      </c>
      <c r="Q431" s="25">
        <v>29</v>
      </c>
      <c r="R431" s="8">
        <f>Q431/300</f>
        <v>9.6666666666666665E-2</v>
      </c>
      <c r="S431" s="25">
        <f>300-Q431</f>
        <v>271</v>
      </c>
      <c r="T431" s="8">
        <f>S431/300</f>
        <v>0.90333333333333332</v>
      </c>
      <c r="U431" s="25">
        <v>5</v>
      </c>
      <c r="V431" s="25">
        <v>200</v>
      </c>
      <c r="W431" s="25">
        <v>1</v>
      </c>
      <c r="X431" s="25"/>
      <c r="Y431" s="25"/>
      <c r="Z431" s="25"/>
      <c r="AA431" s="25"/>
      <c r="AB431" s="25">
        <v>80</v>
      </c>
      <c r="AC431" s="25" t="s">
        <v>423</v>
      </c>
      <c r="AD431" s="25"/>
      <c r="AE431" s="25"/>
      <c r="AF431" s="25"/>
    </row>
    <row r="432" spans="1:34" x14ac:dyDescent="0.2">
      <c r="A432">
        <v>2017</v>
      </c>
      <c r="B432">
        <v>1</v>
      </c>
      <c r="C432" s="1">
        <v>41461</v>
      </c>
      <c r="D432">
        <v>2</v>
      </c>
      <c r="E432">
        <v>9</v>
      </c>
      <c r="F432" s="25" t="s">
        <v>42</v>
      </c>
      <c r="G432" s="25">
        <v>5</v>
      </c>
      <c r="H432" s="24" t="s">
        <v>64</v>
      </c>
      <c r="I432" s="4" t="s">
        <v>18</v>
      </c>
      <c r="J432" s="26">
        <v>0.46527777777777773</v>
      </c>
      <c r="K432" s="26">
        <v>0.46875</v>
      </c>
      <c r="L432" s="25" t="s">
        <v>257</v>
      </c>
      <c r="M432" s="25">
        <v>0</v>
      </c>
      <c r="N432" s="25">
        <v>1</v>
      </c>
      <c r="O432" s="25" t="s">
        <v>20</v>
      </c>
      <c r="P432" s="25" t="s">
        <v>21</v>
      </c>
      <c r="Q432" s="25">
        <v>0</v>
      </c>
      <c r="R432" s="8">
        <f>Q432/300</f>
        <v>0</v>
      </c>
      <c r="S432" s="25">
        <f>300-Q432</f>
        <v>300</v>
      </c>
      <c r="T432" s="8">
        <f>S432/300</f>
        <v>1</v>
      </c>
      <c r="U432" s="25">
        <v>2</v>
      </c>
      <c r="V432" s="25">
        <v>10</v>
      </c>
      <c r="W432" s="25">
        <v>0</v>
      </c>
      <c r="X432" s="25"/>
      <c r="Y432" s="25"/>
      <c r="Z432" s="25"/>
      <c r="AA432" s="25"/>
      <c r="AB432" s="25">
        <v>20</v>
      </c>
      <c r="AC432" s="25" t="s">
        <v>424</v>
      </c>
      <c r="AD432" s="25"/>
      <c r="AE432" s="25"/>
      <c r="AF432" s="25"/>
    </row>
    <row r="433" spans="1:34" x14ac:dyDescent="0.2">
      <c r="A433">
        <v>2017</v>
      </c>
      <c r="B433">
        <v>1</v>
      </c>
      <c r="C433" s="1">
        <v>41461</v>
      </c>
      <c r="D433">
        <v>2</v>
      </c>
      <c r="E433">
        <v>9</v>
      </c>
      <c r="F433" s="25" t="s">
        <v>42</v>
      </c>
      <c r="G433" s="25">
        <v>6</v>
      </c>
      <c r="H433" s="24" t="s">
        <v>72</v>
      </c>
      <c r="I433" s="4" t="s">
        <v>18</v>
      </c>
      <c r="J433" s="26">
        <v>0.47013888888888888</v>
      </c>
      <c r="K433" s="26">
        <v>0.47361111111111115</v>
      </c>
      <c r="L433" s="25" t="s">
        <v>250</v>
      </c>
      <c r="M433" s="25">
        <v>1</v>
      </c>
      <c r="N433" s="25">
        <v>3</v>
      </c>
      <c r="O433" s="25" t="s">
        <v>20</v>
      </c>
      <c r="P433" s="25" t="s">
        <v>0</v>
      </c>
      <c r="Q433" s="25">
        <v>300</v>
      </c>
      <c r="R433" s="8">
        <f>Q433/300</f>
        <v>1</v>
      </c>
      <c r="S433" s="25">
        <f>300-Q433</f>
        <v>0</v>
      </c>
      <c r="T433" s="8">
        <f>S433/300</f>
        <v>0</v>
      </c>
      <c r="U433" s="25">
        <v>9</v>
      </c>
      <c r="V433" s="25">
        <v>150</v>
      </c>
      <c r="W433" s="25">
        <v>4</v>
      </c>
      <c r="X433" s="25"/>
      <c r="Y433" s="25"/>
      <c r="Z433" s="25"/>
      <c r="AA433" s="25"/>
      <c r="AB433" s="25">
        <v>100</v>
      </c>
      <c r="AC433" s="25"/>
      <c r="AD433" s="25">
        <v>3</v>
      </c>
      <c r="AE433" s="25"/>
      <c r="AF433" s="25"/>
    </row>
    <row r="434" spans="1:34" x14ac:dyDescent="0.2">
      <c r="A434">
        <v>2017</v>
      </c>
      <c r="B434">
        <v>1</v>
      </c>
      <c r="C434" s="1">
        <v>41461</v>
      </c>
      <c r="D434">
        <v>2</v>
      </c>
      <c r="E434">
        <v>9</v>
      </c>
      <c r="F434" s="25" t="s">
        <v>42</v>
      </c>
      <c r="G434" s="25">
        <v>6</v>
      </c>
      <c r="H434" s="24" t="s">
        <v>72</v>
      </c>
      <c r="I434" s="4" t="s">
        <v>18</v>
      </c>
      <c r="J434" s="26">
        <v>0.47569444444444442</v>
      </c>
      <c r="K434" s="26">
        <v>0.47916666666666669</v>
      </c>
      <c r="L434" s="25" t="s">
        <v>235</v>
      </c>
      <c r="M434" s="25">
        <v>0</v>
      </c>
      <c r="N434" s="25">
        <v>2</v>
      </c>
      <c r="O434" s="25" t="s">
        <v>20</v>
      </c>
      <c r="P434" s="25" t="s">
        <v>21</v>
      </c>
      <c r="Q434" s="25">
        <v>132</v>
      </c>
      <c r="R434" s="8">
        <f>Q434/300</f>
        <v>0.44</v>
      </c>
      <c r="S434" s="25">
        <f>300-Q434</f>
        <v>168</v>
      </c>
      <c r="T434" s="8">
        <f>S434/300</f>
        <v>0.56000000000000005</v>
      </c>
      <c r="U434" s="25">
        <v>2</v>
      </c>
      <c r="V434" s="25">
        <v>100</v>
      </c>
      <c r="W434" s="25">
        <v>1</v>
      </c>
      <c r="X434" s="25"/>
      <c r="Y434" s="25"/>
      <c r="Z434" s="25"/>
      <c r="AA434" s="25"/>
      <c r="AB434" s="25">
        <v>100</v>
      </c>
      <c r="AC434" s="25" t="s">
        <v>425</v>
      </c>
      <c r="AD434" s="25"/>
      <c r="AE434" s="25"/>
      <c r="AF434" s="25"/>
      <c r="AH434" t="s">
        <v>426</v>
      </c>
    </row>
    <row r="435" spans="1:34" x14ac:dyDescent="0.2">
      <c r="A435">
        <v>2017</v>
      </c>
      <c r="B435">
        <v>1</v>
      </c>
      <c r="C435" s="1">
        <v>41461</v>
      </c>
      <c r="D435">
        <v>2</v>
      </c>
      <c r="E435">
        <v>9</v>
      </c>
      <c r="F435" s="25" t="s">
        <v>42</v>
      </c>
      <c r="G435" s="25">
        <v>6</v>
      </c>
      <c r="H435" s="24" t="s">
        <v>72</v>
      </c>
      <c r="I435" s="4" t="s">
        <v>18</v>
      </c>
      <c r="J435" s="26">
        <v>0.48055555555555557</v>
      </c>
      <c r="K435" s="26">
        <v>0.48402777777777778</v>
      </c>
      <c r="L435" s="25" t="s">
        <v>250</v>
      </c>
      <c r="M435" s="25">
        <v>0</v>
      </c>
      <c r="N435" s="25">
        <v>1</v>
      </c>
      <c r="O435" s="25" t="s">
        <v>20</v>
      </c>
      <c r="P435" s="25" t="s">
        <v>21</v>
      </c>
      <c r="Q435" s="25">
        <v>27</v>
      </c>
      <c r="R435" s="8">
        <f>Q435/300</f>
        <v>0.09</v>
      </c>
      <c r="S435" s="25">
        <f>300-Q435</f>
        <v>273</v>
      </c>
      <c r="T435" s="8">
        <f>S435/300</f>
        <v>0.91</v>
      </c>
      <c r="U435" s="25">
        <v>2</v>
      </c>
      <c r="V435" s="25">
        <v>50</v>
      </c>
      <c r="W435" s="25">
        <v>0</v>
      </c>
      <c r="X435" s="25"/>
      <c r="Y435" s="25"/>
      <c r="Z435" s="25"/>
      <c r="AA435" s="25"/>
      <c r="AB435" s="25">
        <v>50</v>
      </c>
      <c r="AC435" s="25" t="s">
        <v>427</v>
      </c>
      <c r="AD435" s="25"/>
      <c r="AE435" s="25"/>
      <c r="AF435" s="25"/>
    </row>
    <row r="436" spans="1:34" x14ac:dyDescent="0.2">
      <c r="A436">
        <v>2017</v>
      </c>
      <c r="B436">
        <v>1</v>
      </c>
      <c r="C436" s="1">
        <v>41462</v>
      </c>
      <c r="D436">
        <v>2</v>
      </c>
      <c r="E436">
        <v>9</v>
      </c>
      <c r="F436" s="25" t="s">
        <v>42</v>
      </c>
      <c r="G436" s="25">
        <v>10</v>
      </c>
      <c r="H436" s="24" t="s">
        <v>63</v>
      </c>
      <c r="I436" s="4" t="s">
        <v>18</v>
      </c>
      <c r="J436" s="26">
        <v>0.53263888888888888</v>
      </c>
      <c r="K436" s="26">
        <v>0.53611111111111109</v>
      </c>
      <c r="L436" s="25" t="s">
        <v>243</v>
      </c>
      <c r="M436" s="25">
        <v>1</v>
      </c>
      <c r="N436" s="25">
        <v>4</v>
      </c>
      <c r="O436" s="25" t="s">
        <v>20</v>
      </c>
      <c r="P436" s="25" t="s">
        <v>0</v>
      </c>
      <c r="Q436" s="25">
        <v>300</v>
      </c>
      <c r="R436" s="8">
        <f>Q436/300</f>
        <v>1</v>
      </c>
      <c r="S436" s="25">
        <f>300-Q436</f>
        <v>0</v>
      </c>
      <c r="T436" s="8">
        <f>S436/300</f>
        <v>0</v>
      </c>
      <c r="U436" s="25">
        <v>22</v>
      </c>
      <c r="V436" s="25">
        <v>200</v>
      </c>
      <c r="W436" s="25">
        <v>16</v>
      </c>
      <c r="X436" s="25"/>
      <c r="Y436" s="25"/>
      <c r="Z436" s="25"/>
      <c r="AA436" s="25"/>
      <c r="AB436" s="25">
        <v>30</v>
      </c>
      <c r="AC436" s="25" t="s">
        <v>445</v>
      </c>
      <c r="AD436" s="25">
        <v>2</v>
      </c>
      <c r="AE436" s="25"/>
      <c r="AF436" s="25"/>
    </row>
    <row r="437" spans="1:34" x14ac:dyDescent="0.2">
      <c r="A437">
        <v>2017</v>
      </c>
      <c r="B437">
        <v>1</v>
      </c>
      <c r="C437" s="1">
        <v>41462</v>
      </c>
      <c r="D437">
        <v>2</v>
      </c>
      <c r="E437">
        <v>9</v>
      </c>
      <c r="F437" s="25" t="s">
        <v>42</v>
      </c>
      <c r="G437" s="25">
        <v>10</v>
      </c>
      <c r="H437" s="24" t="s">
        <v>63</v>
      </c>
      <c r="I437" s="4" t="s">
        <v>18</v>
      </c>
      <c r="J437" s="26">
        <v>0.53819444444444442</v>
      </c>
      <c r="K437" s="26">
        <v>0.54166666666666663</v>
      </c>
      <c r="L437" s="25" t="s">
        <v>224</v>
      </c>
      <c r="M437" s="25">
        <v>0</v>
      </c>
      <c r="N437" s="25">
        <v>5</v>
      </c>
      <c r="O437" s="25" t="s">
        <v>20</v>
      </c>
      <c r="P437" s="25" t="s">
        <v>0</v>
      </c>
      <c r="Q437" s="25">
        <v>199</v>
      </c>
      <c r="R437" s="8">
        <f>Q437/300</f>
        <v>0.66333333333333333</v>
      </c>
      <c r="S437" s="25">
        <f>300-Q437</f>
        <v>101</v>
      </c>
      <c r="T437" s="8">
        <f>S437/300</f>
        <v>0.33666666666666667</v>
      </c>
      <c r="U437" s="25">
        <v>9</v>
      </c>
      <c r="V437" s="25">
        <v>100</v>
      </c>
      <c r="W437" s="25">
        <v>5</v>
      </c>
      <c r="X437" s="25"/>
      <c r="Y437" s="25"/>
      <c r="Z437" s="25"/>
      <c r="AA437" s="25"/>
      <c r="AB437" s="25">
        <v>200</v>
      </c>
      <c r="AC437" s="25" t="s">
        <v>446</v>
      </c>
      <c r="AD437" s="25"/>
      <c r="AE437" s="25"/>
      <c r="AF437" s="25"/>
    </row>
    <row r="438" spans="1:34" x14ac:dyDescent="0.2">
      <c r="A438">
        <v>2017</v>
      </c>
      <c r="B438">
        <v>1</v>
      </c>
      <c r="C438" s="1">
        <v>41462</v>
      </c>
      <c r="D438">
        <v>2</v>
      </c>
      <c r="E438">
        <v>9</v>
      </c>
      <c r="F438" s="25" t="s">
        <v>42</v>
      </c>
      <c r="G438" s="25">
        <v>12</v>
      </c>
      <c r="H438" s="24" t="s">
        <v>72</v>
      </c>
      <c r="I438" s="4" t="s">
        <v>18</v>
      </c>
      <c r="J438" s="26">
        <v>0.51736111111111105</v>
      </c>
      <c r="K438" s="26">
        <v>0.52083333333333337</v>
      </c>
      <c r="L438" s="25" t="s">
        <v>243</v>
      </c>
      <c r="M438" s="25">
        <v>1</v>
      </c>
      <c r="N438" s="25">
        <v>4</v>
      </c>
      <c r="O438" s="25" t="s">
        <v>20</v>
      </c>
      <c r="P438" s="25" t="s">
        <v>0</v>
      </c>
      <c r="Q438" s="25">
        <v>150</v>
      </c>
      <c r="R438" s="8">
        <f>Q438/300</f>
        <v>0.5</v>
      </c>
      <c r="S438" s="25">
        <f>300-Q438</f>
        <v>150</v>
      </c>
      <c r="T438" s="8">
        <f>S438/300</f>
        <v>0.5</v>
      </c>
      <c r="U438" s="25">
        <v>2</v>
      </c>
      <c r="V438" s="25">
        <v>125</v>
      </c>
      <c r="W438" s="25">
        <v>0</v>
      </c>
      <c r="X438" s="25"/>
      <c r="Y438" s="25"/>
      <c r="Z438" s="25"/>
      <c r="AA438" s="25"/>
      <c r="AB438" s="25">
        <v>75</v>
      </c>
      <c r="AC438" s="25" t="s">
        <v>441</v>
      </c>
      <c r="AD438" s="25">
        <v>4</v>
      </c>
      <c r="AE438" s="25"/>
      <c r="AF438" s="25"/>
      <c r="AH438" t="s">
        <v>442</v>
      </c>
    </row>
    <row r="439" spans="1:34" x14ac:dyDescent="0.2">
      <c r="A439">
        <v>2017</v>
      </c>
      <c r="B439">
        <v>1</v>
      </c>
      <c r="C439" s="1">
        <v>41462</v>
      </c>
      <c r="D439">
        <v>2</v>
      </c>
      <c r="E439">
        <v>9</v>
      </c>
      <c r="F439" s="25" t="s">
        <v>42</v>
      </c>
      <c r="G439" s="25">
        <v>12</v>
      </c>
      <c r="H439" s="24" t="s">
        <v>72</v>
      </c>
      <c r="I439" s="4" t="s">
        <v>18</v>
      </c>
      <c r="J439" s="26">
        <v>0.52222222222222225</v>
      </c>
      <c r="K439" s="26">
        <v>0.52569444444444446</v>
      </c>
      <c r="L439" s="25" t="s">
        <v>231</v>
      </c>
      <c r="M439" s="25">
        <v>1</v>
      </c>
      <c r="N439" s="25">
        <v>2</v>
      </c>
      <c r="O439" s="25" t="s">
        <v>20</v>
      </c>
      <c r="P439" s="25" t="s">
        <v>0</v>
      </c>
      <c r="Q439" s="25">
        <v>297</v>
      </c>
      <c r="R439" s="8">
        <f>Q439/300</f>
        <v>0.99</v>
      </c>
      <c r="S439" s="25">
        <f>300-Q439</f>
        <v>3</v>
      </c>
      <c r="T439" s="8">
        <f>S439/300</f>
        <v>0.01</v>
      </c>
      <c r="U439" s="25">
        <v>5</v>
      </c>
      <c r="V439" s="25">
        <v>100</v>
      </c>
      <c r="W439" s="25">
        <v>2</v>
      </c>
      <c r="X439" s="25">
        <v>7</v>
      </c>
      <c r="Y439" s="25" t="s">
        <v>250</v>
      </c>
      <c r="Z439" s="25">
        <v>2</v>
      </c>
      <c r="AA439" s="25" t="s">
        <v>322</v>
      </c>
      <c r="AB439" s="25">
        <v>75</v>
      </c>
      <c r="AC439" s="25" t="s">
        <v>443</v>
      </c>
      <c r="AD439" s="25"/>
      <c r="AE439" s="25"/>
      <c r="AF439" s="25"/>
    </row>
    <row r="440" spans="1:34" x14ac:dyDescent="0.2">
      <c r="A440">
        <v>2017</v>
      </c>
      <c r="B440">
        <v>1</v>
      </c>
      <c r="C440" s="1">
        <v>41462</v>
      </c>
      <c r="D440">
        <v>2</v>
      </c>
      <c r="E440">
        <v>9</v>
      </c>
      <c r="F440" s="25" t="s">
        <v>42</v>
      </c>
      <c r="G440" s="25">
        <v>12</v>
      </c>
      <c r="H440" s="24" t="s">
        <v>72</v>
      </c>
      <c r="I440" s="4" t="s">
        <v>18</v>
      </c>
      <c r="J440" s="26">
        <v>0.52708333333333335</v>
      </c>
      <c r="K440" s="26">
        <v>0.53055555555555556</v>
      </c>
      <c r="L440" s="25" t="s">
        <v>250</v>
      </c>
      <c r="M440" s="25">
        <v>0</v>
      </c>
      <c r="N440" s="25">
        <v>3</v>
      </c>
      <c r="O440" s="25" t="s">
        <v>20</v>
      </c>
      <c r="P440" s="25" t="s">
        <v>21</v>
      </c>
      <c r="Q440" s="25">
        <v>0</v>
      </c>
      <c r="R440" s="8">
        <f>Q440/300</f>
        <v>0</v>
      </c>
      <c r="S440" s="25">
        <f>300-Q440</f>
        <v>300</v>
      </c>
      <c r="T440" s="8">
        <f>S440/300</f>
        <v>1</v>
      </c>
      <c r="U440" s="25">
        <v>7</v>
      </c>
      <c r="V440" s="25">
        <v>30</v>
      </c>
      <c r="W440" s="25">
        <v>4</v>
      </c>
      <c r="X440" s="25"/>
      <c r="Y440" s="25"/>
      <c r="Z440" s="25"/>
      <c r="AA440" s="25"/>
      <c r="AB440" s="25">
        <v>50</v>
      </c>
      <c r="AC440" s="25" t="s">
        <v>444</v>
      </c>
      <c r="AD440" s="25"/>
      <c r="AE440" s="25"/>
      <c r="AF440" s="25"/>
      <c r="AH440" t="s">
        <v>341</v>
      </c>
    </row>
    <row r="441" spans="1:34" x14ac:dyDescent="0.2">
      <c r="A441">
        <v>2017</v>
      </c>
      <c r="B441">
        <v>1</v>
      </c>
      <c r="C441" s="1">
        <v>41462</v>
      </c>
      <c r="D441">
        <v>2</v>
      </c>
      <c r="E441">
        <v>9</v>
      </c>
      <c r="F441" s="25" t="s">
        <v>42</v>
      </c>
      <c r="G441" s="25">
        <v>13</v>
      </c>
      <c r="H441" s="24" t="s">
        <v>63</v>
      </c>
      <c r="I441" s="4" t="s">
        <v>18</v>
      </c>
      <c r="J441" s="26">
        <v>0.49305555555555558</v>
      </c>
      <c r="K441" s="26">
        <v>0.49652777777777773</v>
      </c>
      <c r="L441" s="25" t="s">
        <v>250</v>
      </c>
      <c r="M441" s="25">
        <v>0</v>
      </c>
      <c r="N441" s="25">
        <v>3</v>
      </c>
      <c r="O441" s="25" t="s">
        <v>20</v>
      </c>
      <c r="P441" s="25" t="s">
        <v>0</v>
      </c>
      <c r="Q441" s="25">
        <v>300</v>
      </c>
      <c r="R441" s="8">
        <f>Q441/300</f>
        <v>1</v>
      </c>
      <c r="S441" s="25">
        <f>300-Q441</f>
        <v>0</v>
      </c>
      <c r="T441" s="8">
        <f>S441/300</f>
        <v>0</v>
      </c>
      <c r="U441" s="25">
        <v>3</v>
      </c>
      <c r="V441" s="25">
        <v>70</v>
      </c>
      <c r="W441" s="25">
        <v>1</v>
      </c>
      <c r="X441" s="25"/>
      <c r="Y441" s="25"/>
      <c r="Z441" s="25"/>
      <c r="AA441" s="25"/>
      <c r="AB441" s="25">
        <v>20</v>
      </c>
      <c r="AC441" s="25"/>
      <c r="AD441" s="25">
        <v>3</v>
      </c>
      <c r="AE441" s="25"/>
      <c r="AF441" s="25"/>
    </row>
    <row r="442" spans="1:34" x14ac:dyDescent="0.2">
      <c r="A442">
        <v>2017</v>
      </c>
      <c r="B442">
        <v>1</v>
      </c>
      <c r="C442" s="1">
        <v>41462</v>
      </c>
      <c r="D442">
        <v>2</v>
      </c>
      <c r="E442">
        <v>9</v>
      </c>
      <c r="F442" s="25" t="s">
        <v>42</v>
      </c>
      <c r="G442" s="25">
        <v>13</v>
      </c>
      <c r="H442" s="24" t="s">
        <v>63</v>
      </c>
      <c r="I442" s="4" t="s">
        <v>18</v>
      </c>
      <c r="J442" s="26">
        <v>0.49791666666666662</v>
      </c>
      <c r="K442" s="26">
        <v>0.50138888888888888</v>
      </c>
      <c r="L442" s="25" t="s">
        <v>438</v>
      </c>
      <c r="M442" s="25">
        <v>0</v>
      </c>
      <c r="N442" s="25">
        <v>1</v>
      </c>
      <c r="O442" s="25" t="s">
        <v>53</v>
      </c>
      <c r="P442" s="25" t="s">
        <v>21</v>
      </c>
      <c r="Q442" s="25">
        <v>0</v>
      </c>
      <c r="R442" s="8">
        <f>Q442/300</f>
        <v>0</v>
      </c>
      <c r="S442" s="25">
        <f>300-Q442</f>
        <v>300</v>
      </c>
      <c r="T442" s="8">
        <f>S442/300</f>
        <v>1</v>
      </c>
      <c r="U442" s="25">
        <v>0</v>
      </c>
      <c r="V442" s="25">
        <v>0</v>
      </c>
      <c r="W442" s="25">
        <v>0</v>
      </c>
      <c r="X442" s="25"/>
      <c r="Y442" s="25"/>
      <c r="Z442" s="25"/>
      <c r="AA442" s="25"/>
      <c r="AB442" s="25">
        <v>5</v>
      </c>
      <c r="AC442" s="25" t="s">
        <v>439</v>
      </c>
      <c r="AD442" s="25"/>
      <c r="AE442" s="25"/>
      <c r="AF442" s="25"/>
    </row>
    <row r="443" spans="1:34" x14ac:dyDescent="0.2">
      <c r="A443">
        <v>2017</v>
      </c>
      <c r="B443">
        <v>1</v>
      </c>
      <c r="C443" s="1">
        <v>41462</v>
      </c>
      <c r="D443">
        <v>2</v>
      </c>
      <c r="E443">
        <v>9</v>
      </c>
      <c r="F443" s="25" t="s">
        <v>42</v>
      </c>
      <c r="G443" s="25">
        <v>13</v>
      </c>
      <c r="H443" s="24" t="s">
        <v>63</v>
      </c>
      <c r="I443" s="4" t="s">
        <v>18</v>
      </c>
      <c r="J443" s="26">
        <v>0.50208333333333333</v>
      </c>
      <c r="K443" s="26">
        <v>0.50555555555555554</v>
      </c>
      <c r="L443" s="25" t="s">
        <v>235</v>
      </c>
      <c r="M443" s="25">
        <v>1</v>
      </c>
      <c r="N443" s="25" t="s">
        <v>440</v>
      </c>
      <c r="O443" s="25" t="s">
        <v>20</v>
      </c>
      <c r="P443" s="25" t="s">
        <v>0</v>
      </c>
      <c r="Q443" s="25">
        <v>44</v>
      </c>
      <c r="R443" s="8">
        <f>Q443/300</f>
        <v>0.14666666666666667</v>
      </c>
      <c r="S443" s="25">
        <f>300-Q443</f>
        <v>256</v>
      </c>
      <c r="T443" s="8">
        <f>S443/300</f>
        <v>0.85333333333333339</v>
      </c>
      <c r="U443" s="25">
        <v>6</v>
      </c>
      <c r="V443" s="25">
        <v>100</v>
      </c>
      <c r="W443" s="25">
        <v>0</v>
      </c>
      <c r="X443" s="25"/>
      <c r="Y443" s="25"/>
      <c r="Z443" s="25"/>
      <c r="AA443" s="25"/>
      <c r="AB443" s="25">
        <v>100</v>
      </c>
      <c r="AC443" s="25"/>
      <c r="AD443" s="25"/>
      <c r="AE443" s="25"/>
      <c r="AF443" s="25"/>
    </row>
    <row r="444" spans="1:34" x14ac:dyDescent="0.2">
      <c r="A444">
        <v>2017</v>
      </c>
      <c r="B444">
        <v>2</v>
      </c>
      <c r="C444" s="1">
        <v>41484</v>
      </c>
      <c r="D444">
        <v>1</v>
      </c>
      <c r="E444">
        <v>3</v>
      </c>
      <c r="F444" s="25" t="s">
        <v>42</v>
      </c>
      <c r="G444" s="25">
        <v>1</v>
      </c>
      <c r="H444" s="24" t="s">
        <v>64</v>
      </c>
      <c r="I444" s="4" t="s">
        <v>18</v>
      </c>
      <c r="J444" s="26">
        <v>0.54513888888888895</v>
      </c>
      <c r="K444" s="26">
        <v>0.5493055555555556</v>
      </c>
      <c r="L444" s="25" t="s">
        <v>243</v>
      </c>
      <c r="M444" s="25">
        <v>0</v>
      </c>
      <c r="N444" s="25">
        <v>5</v>
      </c>
      <c r="O444" s="25" t="s">
        <v>20</v>
      </c>
      <c r="P444" s="25" t="s">
        <v>0</v>
      </c>
      <c r="Q444" s="25">
        <v>186</v>
      </c>
      <c r="R444" s="8">
        <f>Q444/300</f>
        <v>0.62</v>
      </c>
      <c r="S444" s="25">
        <f>300-Q444</f>
        <v>114</v>
      </c>
      <c r="T444" s="8">
        <f>S444/300</f>
        <v>0.38</v>
      </c>
      <c r="U444" s="25">
        <v>13</v>
      </c>
      <c r="V444" s="25">
        <v>250</v>
      </c>
      <c r="W444" s="25">
        <v>0</v>
      </c>
      <c r="X444" s="25">
        <v>2</v>
      </c>
      <c r="Y444" s="25" t="s">
        <v>348</v>
      </c>
      <c r="Z444" s="25"/>
      <c r="AA444" s="25"/>
      <c r="AB444" s="25">
        <v>100</v>
      </c>
      <c r="AC444" s="25"/>
      <c r="AD444" s="25"/>
      <c r="AE444" s="25"/>
      <c r="AF444" s="25"/>
      <c r="AG444" t="s">
        <v>349</v>
      </c>
      <c r="AH444" t="s">
        <v>350</v>
      </c>
    </row>
    <row r="445" spans="1:34" x14ac:dyDescent="0.2">
      <c r="A445">
        <v>2017</v>
      </c>
      <c r="B445">
        <v>2</v>
      </c>
      <c r="C445" s="1">
        <v>41484</v>
      </c>
      <c r="D445">
        <v>1</v>
      </c>
      <c r="E445">
        <v>3</v>
      </c>
      <c r="F445" s="25" t="s">
        <v>42</v>
      </c>
      <c r="G445" s="25">
        <v>1</v>
      </c>
      <c r="H445" s="24" t="s">
        <v>64</v>
      </c>
      <c r="I445" s="4" t="s">
        <v>18</v>
      </c>
      <c r="J445" s="26">
        <v>0.54999999999999993</v>
      </c>
      <c r="K445" s="26">
        <v>0.55347222222222225</v>
      </c>
      <c r="L445" s="25" t="s">
        <v>351</v>
      </c>
      <c r="M445" s="25" t="s">
        <v>18</v>
      </c>
      <c r="N445" s="25">
        <v>3</v>
      </c>
      <c r="O445" s="25" t="s">
        <v>20</v>
      </c>
      <c r="P445" s="25" t="s">
        <v>0</v>
      </c>
      <c r="Q445" s="25">
        <v>218</v>
      </c>
      <c r="R445" s="8">
        <f>Q445/300</f>
        <v>0.72666666666666668</v>
      </c>
      <c r="S445" s="25">
        <f>300-Q445</f>
        <v>82</v>
      </c>
      <c r="T445" s="8">
        <f>S445/300</f>
        <v>0.27333333333333332</v>
      </c>
      <c r="U445" s="25">
        <v>9</v>
      </c>
      <c r="V445" s="25">
        <v>300</v>
      </c>
      <c r="W445" s="25">
        <v>0</v>
      </c>
      <c r="X445" s="25"/>
      <c r="Y445" s="25"/>
      <c r="Z445" s="25"/>
      <c r="AA445" s="25"/>
      <c r="AB445" s="25">
        <v>125</v>
      </c>
      <c r="AC445" s="25" t="s">
        <v>352</v>
      </c>
      <c r="AD445" s="25"/>
      <c r="AE445" s="25"/>
      <c r="AF445" s="25"/>
    </row>
    <row r="446" spans="1:34" x14ac:dyDescent="0.2">
      <c r="A446">
        <v>2017</v>
      </c>
      <c r="B446">
        <v>2</v>
      </c>
      <c r="C446" s="1">
        <v>41484</v>
      </c>
      <c r="D446">
        <v>1</v>
      </c>
      <c r="E446">
        <v>3</v>
      </c>
      <c r="F446" s="25" t="s">
        <v>42</v>
      </c>
      <c r="G446" s="25">
        <v>1</v>
      </c>
      <c r="H446" s="24" t="s">
        <v>64</v>
      </c>
      <c r="I446" s="4" t="s">
        <v>18</v>
      </c>
      <c r="J446" s="26">
        <v>0.55555555555555558</v>
      </c>
      <c r="K446" s="26">
        <v>0.55902777777777779</v>
      </c>
      <c r="L446" s="25" t="s">
        <v>353</v>
      </c>
      <c r="M446" s="25" t="s">
        <v>318</v>
      </c>
      <c r="N446" s="25">
        <v>2</v>
      </c>
      <c r="O446" s="25" t="s">
        <v>20</v>
      </c>
      <c r="P446" s="25" t="s">
        <v>21</v>
      </c>
      <c r="Q446" s="25">
        <v>232</v>
      </c>
      <c r="R446" s="8">
        <f>Q446/300</f>
        <v>0.77333333333333332</v>
      </c>
      <c r="S446" s="25">
        <f>300-Q446</f>
        <v>68</v>
      </c>
      <c r="T446" s="8">
        <f>S446/300</f>
        <v>0.22666666666666666</v>
      </c>
      <c r="U446" s="25">
        <v>8</v>
      </c>
      <c r="V446" s="25">
        <v>100</v>
      </c>
      <c r="W446" s="25">
        <v>7</v>
      </c>
      <c r="X446" s="25"/>
      <c r="Y446" s="25"/>
      <c r="Z446" s="25">
        <v>1</v>
      </c>
      <c r="AA446" s="25" t="s">
        <v>354</v>
      </c>
      <c r="AB446" s="25">
        <v>50</v>
      </c>
      <c r="AC446" s="25"/>
      <c r="AD446" s="25"/>
      <c r="AE446" s="25"/>
      <c r="AF446" s="25"/>
    </row>
    <row r="447" spans="1:34" x14ac:dyDescent="0.2">
      <c r="A447">
        <v>2017</v>
      </c>
      <c r="B447">
        <v>2</v>
      </c>
      <c r="C447" s="1">
        <v>41484</v>
      </c>
      <c r="D447">
        <v>1</v>
      </c>
      <c r="E447">
        <v>3</v>
      </c>
      <c r="F447" s="25" t="s">
        <v>42</v>
      </c>
      <c r="G447" s="25">
        <v>2</v>
      </c>
      <c r="H447" s="24" t="s">
        <v>63</v>
      </c>
      <c r="I447" s="4" t="s">
        <v>18</v>
      </c>
      <c r="J447" s="26">
        <v>0.56388888888888888</v>
      </c>
      <c r="K447" s="26">
        <v>0.56736111111111109</v>
      </c>
      <c r="L447" s="25" t="s">
        <v>355</v>
      </c>
      <c r="M447" s="25" t="s">
        <v>18</v>
      </c>
      <c r="N447" s="25">
        <v>2</v>
      </c>
      <c r="O447" s="25" t="s">
        <v>20</v>
      </c>
      <c r="P447" s="25" t="s">
        <v>0</v>
      </c>
      <c r="Q447" s="25">
        <v>300</v>
      </c>
      <c r="R447" s="8">
        <f>Q447/300</f>
        <v>1</v>
      </c>
      <c r="S447" s="25">
        <f>300-Q447</f>
        <v>0</v>
      </c>
      <c r="T447" s="8">
        <f>S447/300</f>
        <v>0</v>
      </c>
      <c r="U447" s="25">
        <v>11</v>
      </c>
      <c r="V447" s="25">
        <v>100</v>
      </c>
      <c r="W447" s="25">
        <v>11</v>
      </c>
      <c r="X447" s="25"/>
      <c r="Y447" s="25"/>
      <c r="Z447" s="25"/>
      <c r="AA447" s="25"/>
      <c r="AB447" s="25">
        <v>100</v>
      </c>
      <c r="AC447" s="25"/>
      <c r="AD447" s="25"/>
      <c r="AE447" s="25"/>
      <c r="AF447" s="25"/>
    </row>
    <row r="448" spans="1:34" x14ac:dyDescent="0.2">
      <c r="A448">
        <v>2017</v>
      </c>
      <c r="B448">
        <v>2</v>
      </c>
      <c r="C448" s="1">
        <v>41484</v>
      </c>
      <c r="D448">
        <v>1</v>
      </c>
      <c r="E448">
        <v>3</v>
      </c>
      <c r="F448" s="25" t="s">
        <v>42</v>
      </c>
      <c r="G448" s="25">
        <v>2</v>
      </c>
      <c r="H448" s="24" t="s">
        <v>63</v>
      </c>
      <c r="I448" s="4" t="s">
        <v>18</v>
      </c>
      <c r="J448" s="26">
        <v>0.56874999999999998</v>
      </c>
      <c r="K448" s="26">
        <v>0.57222222222222219</v>
      </c>
      <c r="L448" s="25" t="s">
        <v>235</v>
      </c>
      <c r="M448" s="25">
        <v>0</v>
      </c>
      <c r="N448" s="25">
        <v>1</v>
      </c>
      <c r="O448" s="25" t="s">
        <v>20</v>
      </c>
      <c r="P448" s="25" t="s">
        <v>0</v>
      </c>
      <c r="Q448" s="25">
        <v>246</v>
      </c>
      <c r="R448" s="8">
        <f>Q448/300</f>
        <v>0.82</v>
      </c>
      <c r="S448" s="25">
        <f>300-Q448</f>
        <v>54</v>
      </c>
      <c r="T448" s="8">
        <f>S448/300</f>
        <v>0.18</v>
      </c>
      <c r="U448" s="25">
        <v>13</v>
      </c>
      <c r="V448" s="25">
        <v>250</v>
      </c>
      <c r="W448" s="25">
        <v>5</v>
      </c>
      <c r="X448" s="25"/>
      <c r="Y448" s="25"/>
      <c r="Z448" s="25"/>
      <c r="AA448" s="25"/>
      <c r="AB448" s="25">
        <v>125</v>
      </c>
      <c r="AC448" s="25"/>
      <c r="AD448" s="25"/>
      <c r="AE448" s="25"/>
      <c r="AF448" s="25"/>
    </row>
    <row r="449" spans="1:34" x14ac:dyDescent="0.2">
      <c r="A449">
        <v>2017</v>
      </c>
      <c r="B449">
        <v>2</v>
      </c>
      <c r="C449" s="1">
        <v>41484</v>
      </c>
      <c r="D449">
        <v>1</v>
      </c>
      <c r="E449">
        <v>3</v>
      </c>
      <c r="F449" s="25" t="s">
        <v>42</v>
      </c>
      <c r="G449" s="25">
        <v>2</v>
      </c>
      <c r="H449" s="24" t="s">
        <v>63</v>
      </c>
      <c r="I449" s="4" t="s">
        <v>18</v>
      </c>
      <c r="J449" s="26">
        <v>0.57430555555555551</v>
      </c>
      <c r="K449" s="26">
        <v>0.57777777777777783</v>
      </c>
      <c r="L449" s="25" t="s">
        <v>356</v>
      </c>
      <c r="M449" s="25">
        <v>0</v>
      </c>
      <c r="N449" s="25">
        <v>5</v>
      </c>
      <c r="O449" s="25" t="s">
        <v>20</v>
      </c>
      <c r="P449" s="25" t="s">
        <v>21</v>
      </c>
      <c r="Q449" s="25">
        <v>228</v>
      </c>
      <c r="R449" s="8">
        <f>Q449/300</f>
        <v>0.76</v>
      </c>
      <c r="S449" s="25">
        <f>300-Q449</f>
        <v>72</v>
      </c>
      <c r="T449" s="8">
        <f>S449/300</f>
        <v>0.24</v>
      </c>
      <c r="U449" s="25">
        <v>3</v>
      </c>
      <c r="V449" s="25">
        <v>75</v>
      </c>
      <c r="W449" s="25">
        <v>0</v>
      </c>
      <c r="X449" s="25"/>
      <c r="Y449" s="25"/>
      <c r="Z449" s="25"/>
      <c r="AA449" s="25"/>
      <c r="AB449" s="25">
        <v>50</v>
      </c>
      <c r="AC449" s="25" t="s">
        <v>357</v>
      </c>
      <c r="AD449" s="25"/>
      <c r="AE449" s="25"/>
      <c r="AF449" s="25"/>
      <c r="AH449" t="s">
        <v>358</v>
      </c>
    </row>
    <row r="450" spans="1:34" x14ac:dyDescent="0.2">
      <c r="A450">
        <v>2017</v>
      </c>
      <c r="B450">
        <v>2</v>
      </c>
      <c r="C450" s="1">
        <v>41484</v>
      </c>
      <c r="D450">
        <v>1</v>
      </c>
      <c r="E450">
        <v>3</v>
      </c>
      <c r="F450" s="25" t="s">
        <v>42</v>
      </c>
      <c r="G450" s="25">
        <v>3</v>
      </c>
      <c r="H450" s="24" t="s">
        <v>72</v>
      </c>
      <c r="I450" s="4" t="s">
        <v>18</v>
      </c>
      <c r="J450" s="26">
        <v>0.58472222222222225</v>
      </c>
      <c r="K450" s="26">
        <v>0.58819444444444446</v>
      </c>
      <c r="L450" s="25" t="s">
        <v>231</v>
      </c>
      <c r="M450" s="25">
        <v>0</v>
      </c>
      <c r="N450" s="25">
        <v>2</v>
      </c>
      <c r="O450" s="25" t="s">
        <v>20</v>
      </c>
      <c r="P450" s="25" t="s">
        <v>21</v>
      </c>
      <c r="Q450" s="25">
        <v>110</v>
      </c>
      <c r="R450" s="8">
        <f>Q450/300</f>
        <v>0.36666666666666664</v>
      </c>
      <c r="S450" s="25">
        <f>300-Q450</f>
        <v>190</v>
      </c>
      <c r="T450" s="8">
        <f>S450/300</f>
        <v>0.6333333333333333</v>
      </c>
      <c r="U450" s="25">
        <v>3</v>
      </c>
      <c r="V450" s="25">
        <v>50</v>
      </c>
      <c r="W450" s="25">
        <v>0</v>
      </c>
      <c r="X450" s="25"/>
      <c r="Y450" s="25"/>
      <c r="Z450" s="25"/>
      <c r="AA450" s="25"/>
      <c r="AB450" s="25">
        <v>50</v>
      </c>
      <c r="AC450" s="25" t="s">
        <v>359</v>
      </c>
      <c r="AD450" s="25"/>
      <c r="AE450" s="25"/>
      <c r="AF450" s="25"/>
      <c r="AH450" t="s">
        <v>107</v>
      </c>
    </row>
    <row r="451" spans="1:34" x14ac:dyDescent="0.2">
      <c r="A451">
        <v>2017</v>
      </c>
      <c r="B451">
        <v>2</v>
      </c>
      <c r="C451" s="1">
        <v>41484</v>
      </c>
      <c r="D451">
        <v>1</v>
      </c>
      <c r="E451">
        <v>3</v>
      </c>
      <c r="F451" s="25" t="s">
        <v>42</v>
      </c>
      <c r="G451" s="25">
        <v>3</v>
      </c>
      <c r="H451" s="24" t="s">
        <v>72</v>
      </c>
      <c r="I451" s="4" t="s">
        <v>18</v>
      </c>
      <c r="J451" s="26">
        <v>0.58819444444444446</v>
      </c>
      <c r="K451" s="26">
        <v>0.59166666666666667</v>
      </c>
      <c r="L451" s="25" t="s">
        <v>250</v>
      </c>
      <c r="M451" s="25">
        <v>0</v>
      </c>
      <c r="N451" s="25">
        <v>1</v>
      </c>
      <c r="O451" s="25" t="s">
        <v>20</v>
      </c>
      <c r="P451" s="25" t="s">
        <v>21</v>
      </c>
      <c r="Q451" s="25">
        <v>0</v>
      </c>
      <c r="R451" s="8">
        <f>Q451/300</f>
        <v>0</v>
      </c>
      <c r="S451" s="25">
        <f>300-Q451</f>
        <v>300</v>
      </c>
      <c r="T451" s="8">
        <f>S451/300</f>
        <v>1</v>
      </c>
      <c r="U451" s="25">
        <v>3</v>
      </c>
      <c r="V451" s="25">
        <v>100</v>
      </c>
      <c r="W451" s="25">
        <v>0</v>
      </c>
      <c r="X451" s="25"/>
      <c r="Y451" s="25"/>
      <c r="Z451" s="25"/>
      <c r="AA451" s="25"/>
      <c r="AB451" s="25">
        <v>100</v>
      </c>
      <c r="AC451" s="25"/>
      <c r="AD451" s="25"/>
      <c r="AE451" s="25"/>
      <c r="AF451" s="25"/>
    </row>
    <row r="452" spans="1:34" x14ac:dyDescent="0.2">
      <c r="A452">
        <v>2017</v>
      </c>
      <c r="B452">
        <v>2</v>
      </c>
      <c r="C452" s="1">
        <v>41484</v>
      </c>
      <c r="D452">
        <v>1</v>
      </c>
      <c r="E452">
        <v>3</v>
      </c>
      <c r="F452" s="25" t="s">
        <v>42</v>
      </c>
      <c r="G452" s="25">
        <v>3</v>
      </c>
      <c r="H452" s="24" t="s">
        <v>72</v>
      </c>
      <c r="I452" s="4" t="s">
        <v>18</v>
      </c>
      <c r="J452" s="26">
        <v>0.59305555555555556</v>
      </c>
      <c r="K452" s="26">
        <v>0.59652777777777777</v>
      </c>
      <c r="L452" s="25" t="s">
        <v>251</v>
      </c>
      <c r="M452" s="25">
        <v>2</v>
      </c>
      <c r="N452" s="25">
        <v>5</v>
      </c>
      <c r="O452" s="25" t="s">
        <v>20</v>
      </c>
      <c r="P452" s="25" t="s">
        <v>21</v>
      </c>
      <c r="Q452" s="25">
        <v>0</v>
      </c>
      <c r="R452" s="8">
        <f>Q452/300</f>
        <v>0</v>
      </c>
      <c r="S452" s="25">
        <f>300-Q452</f>
        <v>300</v>
      </c>
      <c r="T452" s="8">
        <f>S452/300</f>
        <v>1</v>
      </c>
      <c r="U452" s="25">
        <v>1</v>
      </c>
      <c r="V452" s="25">
        <v>30</v>
      </c>
      <c r="W452" s="25">
        <v>0</v>
      </c>
      <c r="X452" s="25"/>
      <c r="Y452" s="25"/>
      <c r="Z452" s="25"/>
      <c r="AA452" s="25"/>
      <c r="AB452" s="25">
        <v>10</v>
      </c>
      <c r="AC452" s="25" t="s">
        <v>360</v>
      </c>
      <c r="AD452" s="25"/>
      <c r="AE452" s="25"/>
      <c r="AF452" s="25"/>
    </row>
    <row r="453" spans="1:34" x14ac:dyDescent="0.2">
      <c r="A453">
        <v>2017</v>
      </c>
      <c r="B453">
        <v>2</v>
      </c>
      <c r="C453" s="1">
        <v>41484</v>
      </c>
      <c r="D453">
        <v>1</v>
      </c>
      <c r="E453">
        <v>3</v>
      </c>
      <c r="F453" s="25" t="s">
        <v>42</v>
      </c>
      <c r="G453" s="25">
        <v>4</v>
      </c>
      <c r="H453" s="24" t="s">
        <v>64</v>
      </c>
      <c r="I453" s="4" t="s">
        <v>18</v>
      </c>
      <c r="J453" s="26">
        <v>0.59930555555555554</v>
      </c>
      <c r="K453" s="26">
        <v>0.60277777777777775</v>
      </c>
      <c r="L453" s="25" t="s">
        <v>361</v>
      </c>
      <c r="M453" s="25">
        <v>2</v>
      </c>
      <c r="N453" s="25">
        <v>2</v>
      </c>
      <c r="O453" s="25" t="s">
        <v>20</v>
      </c>
      <c r="P453" s="25" t="s">
        <v>0</v>
      </c>
      <c r="Q453" s="25">
        <v>111</v>
      </c>
      <c r="R453" s="8">
        <f>Q453/300</f>
        <v>0.37</v>
      </c>
      <c r="S453" s="25">
        <f>300-Q453</f>
        <v>189</v>
      </c>
      <c r="T453" s="8">
        <f>S453/300</f>
        <v>0.63</v>
      </c>
      <c r="U453" s="25">
        <v>10</v>
      </c>
      <c r="V453" s="25">
        <v>300</v>
      </c>
      <c r="W453" s="25">
        <v>6</v>
      </c>
      <c r="X453" s="25"/>
      <c r="Y453" s="25"/>
      <c r="Z453" s="25"/>
      <c r="AA453" s="25"/>
      <c r="AB453" s="25">
        <v>400</v>
      </c>
      <c r="AC453" s="25" t="s">
        <v>362</v>
      </c>
      <c r="AD453" s="25"/>
      <c r="AE453" s="25"/>
      <c r="AF453" s="25"/>
    </row>
    <row r="454" spans="1:34" x14ac:dyDescent="0.2">
      <c r="A454">
        <v>2017</v>
      </c>
      <c r="B454">
        <v>2</v>
      </c>
      <c r="C454" s="1">
        <v>41484</v>
      </c>
      <c r="D454">
        <v>1</v>
      </c>
      <c r="E454">
        <v>3</v>
      </c>
      <c r="F454" s="25" t="s">
        <v>42</v>
      </c>
      <c r="G454" s="25">
        <v>4</v>
      </c>
      <c r="H454" s="24" t="s">
        <v>64</v>
      </c>
      <c r="I454" s="4" t="s">
        <v>18</v>
      </c>
      <c r="J454" s="26">
        <v>0.60416666666666663</v>
      </c>
      <c r="K454" s="26">
        <v>0.60763888888888895</v>
      </c>
      <c r="L454" s="25" t="s">
        <v>363</v>
      </c>
      <c r="M454" s="25" t="s">
        <v>318</v>
      </c>
      <c r="N454" s="25">
        <v>4</v>
      </c>
      <c r="O454" s="25" t="s">
        <v>20</v>
      </c>
      <c r="P454" s="25" t="s">
        <v>0</v>
      </c>
      <c r="Q454" s="25">
        <v>114</v>
      </c>
      <c r="R454" s="8">
        <f>Q454/300</f>
        <v>0.38</v>
      </c>
      <c r="S454" s="25">
        <f>300-Q454</f>
        <v>186</v>
      </c>
      <c r="T454" s="8">
        <f>S454/300</f>
        <v>0.62</v>
      </c>
      <c r="U454" s="25">
        <v>4</v>
      </c>
      <c r="V454" s="25">
        <v>150</v>
      </c>
      <c r="W454" s="25">
        <v>1</v>
      </c>
      <c r="X454" s="25"/>
      <c r="Y454" s="25"/>
      <c r="Z454" s="25"/>
      <c r="AA454" s="25"/>
      <c r="AB454" s="25">
        <v>125</v>
      </c>
      <c r="AC454" s="25"/>
      <c r="AD454" s="25"/>
      <c r="AE454" s="25"/>
      <c r="AF454" s="25"/>
    </row>
    <row r="455" spans="1:34" x14ac:dyDescent="0.2">
      <c r="A455">
        <v>2017</v>
      </c>
      <c r="B455">
        <v>2</v>
      </c>
      <c r="C455" s="1">
        <v>41484</v>
      </c>
      <c r="D455">
        <v>1</v>
      </c>
      <c r="E455">
        <v>3</v>
      </c>
      <c r="F455" s="25" t="s">
        <v>42</v>
      </c>
      <c r="G455" s="25">
        <v>4</v>
      </c>
      <c r="H455" s="24" t="s">
        <v>64</v>
      </c>
      <c r="I455" s="4" t="s">
        <v>18</v>
      </c>
      <c r="J455" s="26">
        <v>0.60902777777777783</v>
      </c>
      <c r="K455" s="26">
        <v>0.61249999999999993</v>
      </c>
      <c r="L455" s="25" t="s">
        <v>283</v>
      </c>
      <c r="M455" s="25">
        <v>0</v>
      </c>
      <c r="N455" s="25">
        <v>1</v>
      </c>
      <c r="O455" s="25" t="s">
        <v>20</v>
      </c>
      <c r="P455" s="25" t="s">
        <v>0</v>
      </c>
      <c r="Q455" s="25">
        <v>300</v>
      </c>
      <c r="R455" s="8">
        <f>Q455/300</f>
        <v>1</v>
      </c>
      <c r="S455" s="25">
        <f>300-Q455</f>
        <v>0</v>
      </c>
      <c r="T455" s="8">
        <f>S455/300</f>
        <v>0</v>
      </c>
      <c r="U455" s="25">
        <v>5</v>
      </c>
      <c r="V455" s="25">
        <v>300</v>
      </c>
      <c r="W455" s="25">
        <v>8</v>
      </c>
      <c r="X455" s="25"/>
      <c r="Y455" s="25"/>
      <c r="Z455" s="25"/>
      <c r="AA455" s="25"/>
      <c r="AB455" s="25">
        <v>100</v>
      </c>
      <c r="AC455" s="25" t="s">
        <v>364</v>
      </c>
      <c r="AD455" s="25"/>
      <c r="AE455" s="25"/>
      <c r="AF455" s="25"/>
    </row>
    <row r="456" spans="1:34" x14ac:dyDescent="0.2">
      <c r="A456">
        <v>2017</v>
      </c>
      <c r="B456">
        <v>2</v>
      </c>
      <c r="C456" s="1">
        <v>41484</v>
      </c>
      <c r="D456">
        <v>1</v>
      </c>
      <c r="E456">
        <v>3</v>
      </c>
      <c r="F456" s="25" t="s">
        <v>42</v>
      </c>
      <c r="G456" s="25">
        <v>5</v>
      </c>
      <c r="H456" s="24" t="s">
        <v>72</v>
      </c>
      <c r="I456" s="4" t="s">
        <v>18</v>
      </c>
      <c r="J456" s="26">
        <v>0.69374999999999998</v>
      </c>
      <c r="K456" s="26">
        <v>0.6972222222222223</v>
      </c>
      <c r="L456" s="25" t="s">
        <v>365</v>
      </c>
      <c r="M456" s="25">
        <v>3</v>
      </c>
      <c r="N456" s="25">
        <v>4</v>
      </c>
      <c r="O456" s="25" t="s">
        <v>20</v>
      </c>
      <c r="P456" s="25" t="s">
        <v>0</v>
      </c>
      <c r="Q456" s="25">
        <v>113</v>
      </c>
      <c r="R456" s="8">
        <f>Q456/300</f>
        <v>0.37666666666666665</v>
      </c>
      <c r="S456" s="25">
        <f>300-Q456</f>
        <v>187</v>
      </c>
      <c r="T456" s="8">
        <f>S456/300</f>
        <v>0.62333333333333329</v>
      </c>
      <c r="U456" s="25">
        <v>5</v>
      </c>
      <c r="V456" s="25">
        <v>100</v>
      </c>
      <c r="W456" s="25">
        <v>1</v>
      </c>
      <c r="X456" s="25"/>
      <c r="Y456" s="25"/>
      <c r="Z456" s="25"/>
      <c r="AA456" s="25"/>
      <c r="AB456" s="25">
        <v>125</v>
      </c>
      <c r="AC456" s="25"/>
      <c r="AD456" s="25">
        <v>8</v>
      </c>
      <c r="AE456" s="25"/>
      <c r="AF456" s="25"/>
    </row>
    <row r="457" spans="1:34" x14ac:dyDescent="0.2">
      <c r="A457">
        <v>2017</v>
      </c>
      <c r="B457">
        <v>2</v>
      </c>
      <c r="C457" s="1">
        <v>41484</v>
      </c>
      <c r="D457">
        <v>1</v>
      </c>
      <c r="E457">
        <v>3</v>
      </c>
      <c r="F457" s="25" t="s">
        <v>42</v>
      </c>
      <c r="G457" s="25">
        <v>5</v>
      </c>
      <c r="H457" s="24" t="s">
        <v>72</v>
      </c>
      <c r="I457" s="4" t="s">
        <v>18</v>
      </c>
      <c r="J457" s="26">
        <v>0.70000000000000007</v>
      </c>
      <c r="K457" s="26">
        <v>0.70347222222222217</v>
      </c>
      <c r="L457" s="25" t="s">
        <v>366</v>
      </c>
      <c r="M457" s="25" t="s">
        <v>18</v>
      </c>
      <c r="N457" s="25">
        <v>3</v>
      </c>
      <c r="O457" s="25" t="s">
        <v>20</v>
      </c>
      <c r="P457" s="25" t="s">
        <v>21</v>
      </c>
      <c r="Q457" s="25">
        <v>90</v>
      </c>
      <c r="R457" s="8">
        <f>Q457/300</f>
        <v>0.3</v>
      </c>
      <c r="S457" s="25">
        <f>300-Q457</f>
        <v>210</v>
      </c>
      <c r="T457" s="8">
        <f>S457/300</f>
        <v>0.7</v>
      </c>
      <c r="U457" s="25">
        <v>7</v>
      </c>
      <c r="V457" s="25">
        <v>150</v>
      </c>
      <c r="W457" s="25">
        <v>6</v>
      </c>
      <c r="X457" s="25"/>
      <c r="Y457" s="25"/>
      <c r="Z457" s="25"/>
      <c r="AA457" s="25"/>
      <c r="AB457" s="25">
        <v>300</v>
      </c>
      <c r="AC457" s="25" t="s">
        <v>367</v>
      </c>
      <c r="AD457" s="25"/>
      <c r="AE457" s="25"/>
      <c r="AF457" s="25"/>
      <c r="AH457" t="s">
        <v>368</v>
      </c>
    </row>
    <row r="458" spans="1:34" x14ac:dyDescent="0.2">
      <c r="A458">
        <v>2017</v>
      </c>
      <c r="B458">
        <v>2</v>
      </c>
      <c r="C458" s="1">
        <v>41484</v>
      </c>
      <c r="D458">
        <v>1</v>
      </c>
      <c r="E458">
        <v>3</v>
      </c>
      <c r="F458" s="25" t="s">
        <v>42</v>
      </c>
      <c r="G458" s="25">
        <v>5</v>
      </c>
      <c r="H458" s="24" t="s">
        <v>72</v>
      </c>
      <c r="I458" s="4" t="s">
        <v>18</v>
      </c>
      <c r="J458" s="26">
        <v>0.70416666666666661</v>
      </c>
      <c r="K458" s="26">
        <v>0.70763888888888893</v>
      </c>
      <c r="L458" s="25" t="s">
        <v>271</v>
      </c>
      <c r="M458" s="25">
        <v>0</v>
      </c>
      <c r="N458" s="25">
        <v>1</v>
      </c>
      <c r="O458" s="25" t="s">
        <v>20</v>
      </c>
      <c r="P458" s="25" t="s">
        <v>0</v>
      </c>
      <c r="Q458" s="25">
        <v>300</v>
      </c>
      <c r="R458" s="8">
        <f>Q458/300</f>
        <v>1</v>
      </c>
      <c r="S458" s="25">
        <f>300-Q458</f>
        <v>0</v>
      </c>
      <c r="T458" s="8">
        <f>S458/300</f>
        <v>0</v>
      </c>
      <c r="U458" s="25">
        <v>3</v>
      </c>
      <c r="V458" s="25">
        <v>10</v>
      </c>
      <c r="W458" s="25">
        <v>40</v>
      </c>
      <c r="X458" s="25"/>
      <c r="Y458" s="25"/>
      <c r="Z458" s="25"/>
      <c r="AA458" s="25"/>
      <c r="AB458" s="25">
        <v>50</v>
      </c>
      <c r="AC458" s="25" t="s">
        <v>369</v>
      </c>
      <c r="AD458" s="25"/>
      <c r="AE458" s="25"/>
      <c r="AF458" s="25"/>
    </row>
    <row r="459" spans="1:34" x14ac:dyDescent="0.2">
      <c r="A459">
        <v>2017</v>
      </c>
      <c r="B459">
        <v>2</v>
      </c>
      <c r="C459" s="1">
        <v>41484</v>
      </c>
      <c r="D459">
        <v>1</v>
      </c>
      <c r="E459">
        <v>3</v>
      </c>
      <c r="F459" s="25" t="s">
        <v>42</v>
      </c>
      <c r="G459" s="25">
        <v>6</v>
      </c>
      <c r="H459" s="24" t="s">
        <v>63</v>
      </c>
      <c r="I459" s="4" t="s">
        <v>18</v>
      </c>
      <c r="J459" s="26">
        <v>0.70972222222222225</v>
      </c>
      <c r="K459" s="26">
        <v>0.71319444444444446</v>
      </c>
      <c r="L459" s="25" t="s">
        <v>264</v>
      </c>
      <c r="M459" s="25">
        <v>0</v>
      </c>
      <c r="N459" s="25">
        <v>2</v>
      </c>
      <c r="O459" s="25" t="s">
        <v>20</v>
      </c>
      <c r="P459" s="25" t="s">
        <v>0</v>
      </c>
      <c r="Q459" s="25">
        <v>300</v>
      </c>
      <c r="R459" s="8">
        <f>Q459/300</f>
        <v>1</v>
      </c>
      <c r="S459" s="25">
        <f>300-Q459</f>
        <v>0</v>
      </c>
      <c r="T459" s="8">
        <f>S459/300</f>
        <v>0</v>
      </c>
      <c r="U459" s="25">
        <v>3</v>
      </c>
      <c r="V459" s="25">
        <v>40</v>
      </c>
      <c r="W459" s="25">
        <v>2</v>
      </c>
      <c r="X459" s="25"/>
      <c r="Y459" s="25"/>
      <c r="Z459" s="25"/>
      <c r="AA459" s="25"/>
      <c r="AB459" s="25">
        <v>25</v>
      </c>
      <c r="AC459" s="25"/>
      <c r="AD459" s="25">
        <v>10</v>
      </c>
      <c r="AE459" s="25">
        <v>3</v>
      </c>
      <c r="AF459" s="25" t="s">
        <v>370</v>
      </c>
    </row>
    <row r="460" spans="1:34" x14ac:dyDescent="0.2">
      <c r="A460">
        <v>2017</v>
      </c>
      <c r="B460">
        <v>2</v>
      </c>
      <c r="C460" s="1">
        <v>41484</v>
      </c>
      <c r="D460">
        <v>1</v>
      </c>
      <c r="E460">
        <v>3</v>
      </c>
      <c r="F460" s="25" t="s">
        <v>42</v>
      </c>
      <c r="G460" s="25">
        <v>6</v>
      </c>
      <c r="H460" s="24" t="s">
        <v>63</v>
      </c>
      <c r="I460" s="4" t="s">
        <v>18</v>
      </c>
      <c r="J460" s="26">
        <v>0.71388888888888891</v>
      </c>
      <c r="K460" s="26">
        <v>0.71736111111111101</v>
      </c>
      <c r="L460" s="25" t="s">
        <v>283</v>
      </c>
      <c r="M460" s="25">
        <v>0</v>
      </c>
      <c r="N460" s="25">
        <v>5</v>
      </c>
      <c r="O460" s="25" t="s">
        <v>20</v>
      </c>
      <c r="P460" s="25" t="s">
        <v>0</v>
      </c>
      <c r="Q460" s="25">
        <v>260</v>
      </c>
      <c r="R460" s="8">
        <f>Q460/300</f>
        <v>0.8666666666666667</v>
      </c>
      <c r="S460" s="25">
        <f>300-Q460</f>
        <v>40</v>
      </c>
      <c r="T460" s="8">
        <f>S460/300</f>
        <v>0.13333333333333333</v>
      </c>
      <c r="U460" s="25">
        <v>2</v>
      </c>
      <c r="V460" s="25">
        <v>50</v>
      </c>
      <c r="W460" s="25">
        <v>0</v>
      </c>
      <c r="X460" s="25"/>
      <c r="Y460" s="25"/>
      <c r="Z460" s="25"/>
      <c r="AA460" s="25"/>
      <c r="AB460" s="25">
        <v>25</v>
      </c>
      <c r="AC460" s="25"/>
      <c r="AD460" s="25"/>
      <c r="AE460" s="25"/>
      <c r="AF460" s="25"/>
    </row>
    <row r="461" spans="1:34" x14ac:dyDescent="0.2">
      <c r="A461">
        <v>2017</v>
      </c>
      <c r="B461">
        <v>2</v>
      </c>
      <c r="C461" s="1">
        <v>41484</v>
      </c>
      <c r="D461">
        <v>1</v>
      </c>
      <c r="E461">
        <v>3</v>
      </c>
      <c r="F461" s="25" t="s">
        <v>42</v>
      </c>
      <c r="G461" s="25">
        <v>6</v>
      </c>
      <c r="H461" s="24" t="s">
        <v>63</v>
      </c>
      <c r="I461" s="4" t="s">
        <v>18</v>
      </c>
      <c r="J461" s="26">
        <v>0.71944444444444444</v>
      </c>
      <c r="K461" s="26">
        <v>0.72291666666666676</v>
      </c>
      <c r="L461" s="25" t="s">
        <v>371</v>
      </c>
      <c r="M461" s="25" t="s">
        <v>372</v>
      </c>
      <c r="N461" s="25">
        <v>4</v>
      </c>
      <c r="O461" s="25" t="s">
        <v>292</v>
      </c>
      <c r="P461" s="25" t="s">
        <v>21</v>
      </c>
      <c r="Q461" s="25">
        <v>0</v>
      </c>
      <c r="R461" s="8">
        <f>Q461/300</f>
        <v>0</v>
      </c>
      <c r="S461" s="25">
        <f>300-Q461</f>
        <v>300</v>
      </c>
      <c r="T461" s="8">
        <f>S461/300</f>
        <v>1</v>
      </c>
      <c r="U461" s="25">
        <v>0</v>
      </c>
      <c r="V461" s="25">
        <v>0</v>
      </c>
      <c r="W461" s="25">
        <v>0</v>
      </c>
      <c r="X461" s="25"/>
      <c r="Y461" s="25"/>
      <c r="Z461" s="25"/>
      <c r="AA461" s="25"/>
      <c r="AB461" s="25">
        <v>0</v>
      </c>
      <c r="AC461" s="25" t="s">
        <v>373</v>
      </c>
      <c r="AD461" s="25"/>
      <c r="AE461" s="25"/>
      <c r="AF461" s="25"/>
    </row>
    <row r="462" spans="1:34" x14ac:dyDescent="0.2">
      <c r="A462">
        <v>2017</v>
      </c>
      <c r="B462">
        <v>2</v>
      </c>
      <c r="C462" s="1">
        <v>41484</v>
      </c>
      <c r="D462">
        <v>1</v>
      </c>
      <c r="E462">
        <v>3</v>
      </c>
      <c r="F462" s="25" t="s">
        <v>42</v>
      </c>
      <c r="G462" s="25">
        <v>6</v>
      </c>
      <c r="H462" s="24" t="s">
        <v>63</v>
      </c>
      <c r="I462" s="4" t="s">
        <v>18</v>
      </c>
      <c r="J462" s="26">
        <v>0.72361111111111109</v>
      </c>
      <c r="K462" s="26">
        <v>0.7270833333333333</v>
      </c>
      <c r="L462" s="25" t="s">
        <v>374</v>
      </c>
      <c r="M462" s="25">
        <v>0</v>
      </c>
      <c r="N462" s="25">
        <v>2</v>
      </c>
      <c r="O462" s="25" t="s">
        <v>20</v>
      </c>
      <c r="P462" s="25" t="s">
        <v>0</v>
      </c>
      <c r="Q462" s="25">
        <v>300</v>
      </c>
      <c r="R462" s="8">
        <f>Q462/300</f>
        <v>1</v>
      </c>
      <c r="S462" s="25">
        <f>300-Q462</f>
        <v>0</v>
      </c>
      <c r="T462" s="8">
        <f>S462/300</f>
        <v>0</v>
      </c>
      <c r="U462" s="25">
        <v>0</v>
      </c>
      <c r="V462" s="25">
        <v>30</v>
      </c>
      <c r="W462" s="25">
        <v>1</v>
      </c>
      <c r="X462" s="25"/>
      <c r="Y462" s="25"/>
      <c r="Z462" s="25"/>
      <c r="AA462" s="25"/>
      <c r="AB462" s="25">
        <v>25</v>
      </c>
      <c r="AC462" s="25" t="s">
        <v>375</v>
      </c>
      <c r="AD462" s="25"/>
      <c r="AE462" s="25"/>
      <c r="AF462" s="25"/>
    </row>
    <row r="463" spans="1:34" x14ac:dyDescent="0.2">
      <c r="A463">
        <v>2017</v>
      </c>
      <c r="B463">
        <v>2</v>
      </c>
      <c r="C463" s="1">
        <v>41486</v>
      </c>
      <c r="D463">
        <v>1</v>
      </c>
      <c r="E463">
        <v>3</v>
      </c>
      <c r="F463" s="25" t="s">
        <v>42</v>
      </c>
      <c r="G463" s="25">
        <v>7</v>
      </c>
      <c r="H463" s="24" t="s">
        <v>64</v>
      </c>
      <c r="I463" s="4" t="s">
        <v>18</v>
      </c>
      <c r="J463" s="26">
        <v>0.41111111111111115</v>
      </c>
      <c r="K463" s="26">
        <v>0.4145833333333333</v>
      </c>
      <c r="L463" s="25" t="s">
        <v>245</v>
      </c>
      <c r="M463" s="25" t="s">
        <v>18</v>
      </c>
      <c r="N463" s="25">
        <v>5</v>
      </c>
      <c r="O463" s="25" t="s">
        <v>20</v>
      </c>
      <c r="P463" s="25" t="s">
        <v>21</v>
      </c>
      <c r="Q463" s="25">
        <v>209</v>
      </c>
      <c r="R463" s="8">
        <f>Q463/300</f>
        <v>0.69666666666666666</v>
      </c>
      <c r="S463" s="25">
        <f>300-Q463</f>
        <v>91</v>
      </c>
      <c r="T463" s="8">
        <f>S463/300</f>
        <v>0.30333333333333334</v>
      </c>
      <c r="U463" s="25">
        <v>7</v>
      </c>
      <c r="V463" s="25">
        <v>300</v>
      </c>
      <c r="W463" s="25">
        <v>2</v>
      </c>
      <c r="X463" s="25"/>
      <c r="Y463" s="25"/>
      <c r="Z463" s="25">
        <v>4</v>
      </c>
      <c r="AA463" s="25" t="s">
        <v>388</v>
      </c>
      <c r="AB463" s="25">
        <v>400</v>
      </c>
      <c r="AC463" s="25" t="s">
        <v>389</v>
      </c>
      <c r="AD463" s="25">
        <v>11</v>
      </c>
      <c r="AE463" s="25">
        <v>2</v>
      </c>
      <c r="AF463" s="25" t="s">
        <v>390</v>
      </c>
    </row>
    <row r="464" spans="1:34" x14ac:dyDescent="0.2">
      <c r="A464">
        <v>2017</v>
      </c>
      <c r="B464">
        <v>2</v>
      </c>
      <c r="C464" s="1">
        <v>41486</v>
      </c>
      <c r="D464">
        <v>1</v>
      </c>
      <c r="E464">
        <v>3</v>
      </c>
      <c r="F464" s="25" t="s">
        <v>42</v>
      </c>
      <c r="G464" s="25">
        <v>7</v>
      </c>
      <c r="H464" s="24" t="s">
        <v>64</v>
      </c>
      <c r="I464" s="4" t="s">
        <v>18</v>
      </c>
      <c r="J464" s="26">
        <v>0.4152777777777778</v>
      </c>
      <c r="K464" s="26">
        <v>0.41875000000000001</v>
      </c>
      <c r="L464" s="25" t="s">
        <v>361</v>
      </c>
      <c r="M464" s="25">
        <v>2</v>
      </c>
      <c r="N464" s="25">
        <v>1</v>
      </c>
      <c r="O464" s="25" t="s">
        <v>20</v>
      </c>
      <c r="P464" s="25" t="s">
        <v>0</v>
      </c>
      <c r="Q464" s="25">
        <v>268</v>
      </c>
      <c r="R464" s="8">
        <f>Q464/300</f>
        <v>0.89333333333333331</v>
      </c>
      <c r="S464" s="25">
        <f>300-Q464</f>
        <v>32</v>
      </c>
      <c r="T464" s="8">
        <f>S464/300</f>
        <v>0.10666666666666667</v>
      </c>
      <c r="U464" s="25">
        <v>2</v>
      </c>
      <c r="V464" s="25">
        <v>40</v>
      </c>
      <c r="W464" s="25">
        <v>2</v>
      </c>
      <c r="X464" s="25"/>
      <c r="Y464" s="25"/>
      <c r="Z464" s="25"/>
      <c r="AA464" s="25"/>
      <c r="AB464" s="25">
        <v>50</v>
      </c>
      <c r="AC464" s="25"/>
      <c r="AD464" s="25"/>
      <c r="AE464" s="25"/>
      <c r="AF464" s="25"/>
    </row>
    <row r="465" spans="1:34" x14ac:dyDescent="0.2">
      <c r="A465">
        <v>2017</v>
      </c>
      <c r="B465">
        <v>2</v>
      </c>
      <c r="C465" s="1">
        <v>41486</v>
      </c>
      <c r="D465">
        <v>1</v>
      </c>
      <c r="E465">
        <v>3</v>
      </c>
      <c r="F465" s="25" t="s">
        <v>42</v>
      </c>
      <c r="G465" s="25">
        <v>7</v>
      </c>
      <c r="H465" s="24" t="s">
        <v>64</v>
      </c>
      <c r="I465" s="4" t="s">
        <v>18</v>
      </c>
      <c r="J465" s="26">
        <v>0.41944444444444445</v>
      </c>
      <c r="K465" s="26">
        <v>0.42291666666666666</v>
      </c>
      <c r="L465" s="25" t="s">
        <v>243</v>
      </c>
      <c r="M465" s="25">
        <v>0</v>
      </c>
      <c r="N465" s="25">
        <v>2</v>
      </c>
      <c r="O465" s="25" t="s">
        <v>20</v>
      </c>
      <c r="P465" s="25" t="s">
        <v>0</v>
      </c>
      <c r="Q465" s="25">
        <v>300</v>
      </c>
      <c r="R465" s="8">
        <f>Q465/300</f>
        <v>1</v>
      </c>
      <c r="S465" s="25">
        <f>300-Q465</f>
        <v>0</v>
      </c>
      <c r="T465" s="8">
        <f>S465/300</f>
        <v>0</v>
      </c>
      <c r="U465" s="25">
        <v>2</v>
      </c>
      <c r="V465" s="25">
        <v>40</v>
      </c>
      <c r="W465" s="25">
        <v>16</v>
      </c>
      <c r="X465" s="25"/>
      <c r="Y465" s="25"/>
      <c r="Z465" s="25"/>
      <c r="AA465" s="25"/>
      <c r="AB465" s="25">
        <v>100</v>
      </c>
      <c r="AC465" s="25" t="s">
        <v>391</v>
      </c>
      <c r="AD465" s="25"/>
      <c r="AE465" s="25"/>
      <c r="AF465" s="25"/>
    </row>
    <row r="466" spans="1:34" x14ac:dyDescent="0.2">
      <c r="A466">
        <v>2017</v>
      </c>
      <c r="B466">
        <v>2</v>
      </c>
      <c r="C466" s="1">
        <v>41486</v>
      </c>
      <c r="D466">
        <v>1</v>
      </c>
      <c r="E466">
        <v>3</v>
      </c>
      <c r="F466" s="25" t="s">
        <v>42</v>
      </c>
      <c r="G466" s="25">
        <v>8</v>
      </c>
      <c r="H466" s="24" t="s">
        <v>63</v>
      </c>
      <c r="I466" s="4" t="s">
        <v>18</v>
      </c>
      <c r="J466" s="26">
        <v>0.42638888888888887</v>
      </c>
      <c r="K466" s="26">
        <v>0.42986111111111108</v>
      </c>
      <c r="L466" s="25" t="s">
        <v>243</v>
      </c>
      <c r="M466" s="25">
        <v>0</v>
      </c>
      <c r="N466" s="25">
        <v>2</v>
      </c>
      <c r="O466" s="25" t="s">
        <v>20</v>
      </c>
      <c r="P466" s="25" t="s">
        <v>0</v>
      </c>
      <c r="Q466" s="25">
        <v>152</v>
      </c>
      <c r="R466" s="8">
        <f>Q466/300</f>
        <v>0.50666666666666671</v>
      </c>
      <c r="S466" s="25">
        <f>300-Q466</f>
        <v>148</v>
      </c>
      <c r="T466" s="8">
        <f>S466/300</f>
        <v>0.49333333333333335</v>
      </c>
      <c r="U466" s="25">
        <v>6</v>
      </c>
      <c r="V466" s="25">
        <v>400</v>
      </c>
      <c r="W466" s="25">
        <v>0</v>
      </c>
      <c r="X466" s="25">
        <v>2</v>
      </c>
      <c r="Y466" s="25" t="s">
        <v>392</v>
      </c>
      <c r="Z466" s="25"/>
      <c r="AA466" s="25"/>
      <c r="AB466" s="25">
        <v>400</v>
      </c>
      <c r="AC466" s="25"/>
      <c r="AD466" s="25">
        <v>11</v>
      </c>
      <c r="AE466" s="25">
        <v>1</v>
      </c>
      <c r="AF466" s="25">
        <v>3</v>
      </c>
    </row>
    <row r="467" spans="1:34" x14ac:dyDescent="0.2">
      <c r="A467">
        <v>2017</v>
      </c>
      <c r="B467">
        <v>2</v>
      </c>
      <c r="C467" s="1">
        <v>41486</v>
      </c>
      <c r="D467">
        <v>1</v>
      </c>
      <c r="E467">
        <v>3</v>
      </c>
      <c r="F467" s="25" t="s">
        <v>42</v>
      </c>
      <c r="G467" s="25">
        <v>8</v>
      </c>
      <c r="H467" s="24" t="s">
        <v>63</v>
      </c>
      <c r="I467" s="4" t="s">
        <v>18</v>
      </c>
      <c r="J467" s="26">
        <v>0.43124999999999997</v>
      </c>
      <c r="K467" s="26">
        <v>0.43472222222222223</v>
      </c>
      <c r="L467" s="25" t="s">
        <v>235</v>
      </c>
      <c r="M467" s="25">
        <v>1</v>
      </c>
      <c r="N467" s="25">
        <v>3</v>
      </c>
      <c r="O467" s="25" t="s">
        <v>20</v>
      </c>
      <c r="P467" s="25" t="s">
        <v>0</v>
      </c>
      <c r="Q467" s="25">
        <v>287</v>
      </c>
      <c r="R467" s="8">
        <f>Q467/300</f>
        <v>0.95666666666666667</v>
      </c>
      <c r="S467" s="25">
        <f>300-Q467</f>
        <v>13</v>
      </c>
      <c r="T467" s="8">
        <f>S467/300</f>
        <v>4.3333333333333335E-2</v>
      </c>
      <c r="U467" s="25">
        <v>6</v>
      </c>
      <c r="V467" s="25">
        <v>100</v>
      </c>
      <c r="W467" s="25">
        <v>7</v>
      </c>
      <c r="X467" s="25"/>
      <c r="Y467" s="25"/>
      <c r="Z467" s="25"/>
      <c r="AA467" s="25"/>
      <c r="AB467" s="25">
        <v>200</v>
      </c>
      <c r="AC467" s="25"/>
      <c r="AD467" s="25"/>
      <c r="AE467" s="25"/>
      <c r="AF467" s="25"/>
    </row>
    <row r="468" spans="1:34" x14ac:dyDescent="0.2">
      <c r="A468">
        <v>2017</v>
      </c>
      <c r="B468">
        <v>2</v>
      </c>
      <c r="C468" s="1">
        <v>41486</v>
      </c>
      <c r="D468">
        <v>1</v>
      </c>
      <c r="E468">
        <v>3</v>
      </c>
      <c r="F468" s="25" t="s">
        <v>42</v>
      </c>
      <c r="G468" s="25">
        <v>8</v>
      </c>
      <c r="H468" s="24" t="s">
        <v>63</v>
      </c>
      <c r="I468" s="4" t="s">
        <v>18</v>
      </c>
      <c r="J468" s="26">
        <v>0.4375</v>
      </c>
      <c r="K468" s="26">
        <v>0.44097222222222227</v>
      </c>
      <c r="L468" s="25" t="s">
        <v>393</v>
      </c>
      <c r="M468" s="25" t="s">
        <v>18</v>
      </c>
      <c r="N468" s="25">
        <v>2</v>
      </c>
      <c r="O468" s="25" t="s">
        <v>20</v>
      </c>
      <c r="P468" s="25" t="s">
        <v>0</v>
      </c>
      <c r="Q468" s="25">
        <v>300</v>
      </c>
      <c r="R468" s="8">
        <f>Q468/300</f>
        <v>1</v>
      </c>
      <c r="S468" s="25">
        <f>300-Q468</f>
        <v>0</v>
      </c>
      <c r="T468" s="8">
        <f>S468/300</f>
        <v>0</v>
      </c>
      <c r="U468" s="25">
        <v>11</v>
      </c>
      <c r="V468" s="25">
        <v>20</v>
      </c>
      <c r="W468" s="25">
        <v>3</v>
      </c>
      <c r="X468" s="25"/>
      <c r="Y468" s="25"/>
      <c r="Z468" s="25"/>
      <c r="AA468" s="25"/>
      <c r="AB468" s="25">
        <v>50</v>
      </c>
      <c r="AC468" s="25" t="s">
        <v>394</v>
      </c>
      <c r="AD468" s="25"/>
      <c r="AE468" s="25"/>
      <c r="AF468" s="25"/>
    </row>
    <row r="469" spans="1:34" x14ac:dyDescent="0.2">
      <c r="A469">
        <v>2017</v>
      </c>
      <c r="B469">
        <v>2</v>
      </c>
      <c r="C469" s="1">
        <v>41486</v>
      </c>
      <c r="D469">
        <v>1</v>
      </c>
      <c r="E469">
        <v>3</v>
      </c>
      <c r="F469" s="25" t="s">
        <v>42</v>
      </c>
      <c r="G469" s="25">
        <v>9</v>
      </c>
      <c r="H469" s="24" t="s">
        <v>72</v>
      </c>
      <c r="I469" s="4" t="s">
        <v>18</v>
      </c>
      <c r="J469" s="26">
        <v>0.44305555555555554</v>
      </c>
      <c r="K469" s="26">
        <v>0.4465277777777778</v>
      </c>
      <c r="L469" s="25" t="s">
        <v>257</v>
      </c>
      <c r="M469" s="25">
        <v>0</v>
      </c>
      <c r="N469" s="25">
        <v>2</v>
      </c>
      <c r="O469" s="25" t="s">
        <v>20</v>
      </c>
      <c r="P469" s="25" t="s">
        <v>0</v>
      </c>
      <c r="Q469" s="25">
        <v>258</v>
      </c>
      <c r="R469" s="8">
        <f>Q469/300</f>
        <v>0.86</v>
      </c>
      <c r="S469" s="25">
        <f>300-Q469</f>
        <v>42</v>
      </c>
      <c r="T469" s="8">
        <f>S469/300</f>
        <v>0.14000000000000001</v>
      </c>
      <c r="U469" s="25">
        <v>10</v>
      </c>
      <c r="V469" s="25">
        <v>60</v>
      </c>
      <c r="W469" s="25">
        <v>4</v>
      </c>
      <c r="X469" s="25"/>
      <c r="Y469" s="25"/>
      <c r="Z469" s="25">
        <v>1</v>
      </c>
      <c r="AA469" s="25" t="s">
        <v>231</v>
      </c>
      <c r="AB469" s="25">
        <v>100</v>
      </c>
      <c r="AC469" s="25" t="s">
        <v>395</v>
      </c>
      <c r="AD469" s="25">
        <v>6</v>
      </c>
      <c r="AE469" s="25">
        <v>0</v>
      </c>
      <c r="AF469" s="25"/>
    </row>
    <row r="470" spans="1:34" x14ac:dyDescent="0.2">
      <c r="A470">
        <v>2017</v>
      </c>
      <c r="B470">
        <v>2</v>
      </c>
      <c r="C470" s="1">
        <v>41486</v>
      </c>
      <c r="D470">
        <v>1</v>
      </c>
      <c r="E470">
        <v>3</v>
      </c>
      <c r="F470" s="25" t="s">
        <v>42</v>
      </c>
      <c r="G470" s="25">
        <v>9</v>
      </c>
      <c r="H470" s="24" t="s">
        <v>72</v>
      </c>
      <c r="I470" s="4" t="s">
        <v>18</v>
      </c>
      <c r="J470" s="26">
        <v>0.44791666666666669</v>
      </c>
      <c r="K470" s="26">
        <v>0.4513888888888889</v>
      </c>
      <c r="L470" s="25" t="s">
        <v>396</v>
      </c>
      <c r="M470" s="25" t="s">
        <v>18</v>
      </c>
      <c r="N470" s="25">
        <v>2</v>
      </c>
      <c r="O470" s="25" t="s">
        <v>20</v>
      </c>
      <c r="P470" s="25" t="s">
        <v>0</v>
      </c>
      <c r="Q470" s="25">
        <v>300</v>
      </c>
      <c r="R470" s="8">
        <f>Q470/300</f>
        <v>1</v>
      </c>
      <c r="S470" s="25">
        <f>300-Q470</f>
        <v>0</v>
      </c>
      <c r="T470" s="8">
        <f>S470/300</f>
        <v>0</v>
      </c>
      <c r="U470" s="25">
        <v>13</v>
      </c>
      <c r="V470" s="25">
        <v>500</v>
      </c>
      <c r="W470" s="25">
        <v>31</v>
      </c>
      <c r="X470" s="25"/>
      <c r="Y470" s="25"/>
      <c r="Z470" s="25"/>
      <c r="AA470" s="25"/>
      <c r="AB470" s="25">
        <v>500</v>
      </c>
      <c r="AC470" s="25" t="s">
        <v>397</v>
      </c>
      <c r="AD470" s="25"/>
      <c r="AE470" s="25"/>
      <c r="AF470" s="25"/>
    </row>
    <row r="471" spans="1:34" x14ac:dyDescent="0.2">
      <c r="A471">
        <v>2017</v>
      </c>
      <c r="B471">
        <v>2</v>
      </c>
      <c r="C471" s="1">
        <v>41486</v>
      </c>
      <c r="D471">
        <v>1</v>
      </c>
      <c r="E471">
        <v>3</v>
      </c>
      <c r="F471" s="25" t="s">
        <v>42</v>
      </c>
      <c r="G471" s="25">
        <v>9</v>
      </c>
      <c r="H471" s="24" t="s">
        <v>72</v>
      </c>
      <c r="I471" s="4" t="s">
        <v>18</v>
      </c>
      <c r="J471" s="26">
        <v>0.45208333333333334</v>
      </c>
      <c r="K471" s="26">
        <v>0.45555555555555555</v>
      </c>
      <c r="L471" s="25" t="s">
        <v>366</v>
      </c>
      <c r="M471" s="25" t="s">
        <v>18</v>
      </c>
      <c r="N471" s="25">
        <v>5</v>
      </c>
      <c r="O471" s="25" t="s">
        <v>20</v>
      </c>
      <c r="P471" s="25" t="s">
        <v>0</v>
      </c>
      <c r="Q471" s="25">
        <v>295</v>
      </c>
      <c r="R471" s="8">
        <f>Q471/300</f>
        <v>0.98333333333333328</v>
      </c>
      <c r="S471" s="25">
        <f>300-Q471</f>
        <v>5</v>
      </c>
      <c r="T471" s="8">
        <f>S471/300</f>
        <v>1.6666666666666666E-2</v>
      </c>
      <c r="U471" s="25">
        <v>7</v>
      </c>
      <c r="V471" s="25">
        <v>75</v>
      </c>
      <c r="W471" s="25">
        <v>2</v>
      </c>
      <c r="X471" s="25"/>
      <c r="Y471" s="25"/>
      <c r="Z471" s="25"/>
      <c r="AA471" s="25"/>
      <c r="AB471" s="25">
        <v>100</v>
      </c>
      <c r="AC471" s="25" t="s">
        <v>398</v>
      </c>
      <c r="AD471" s="25"/>
      <c r="AE471" s="25"/>
      <c r="AF471" s="25"/>
      <c r="AH471" t="s">
        <v>399</v>
      </c>
    </row>
    <row r="472" spans="1:34" x14ac:dyDescent="0.2">
      <c r="A472">
        <v>2017</v>
      </c>
      <c r="B472">
        <v>2</v>
      </c>
      <c r="C472" s="1">
        <v>41486</v>
      </c>
      <c r="D472">
        <v>1</v>
      </c>
      <c r="E472">
        <v>3</v>
      </c>
      <c r="F472" s="25" t="s">
        <v>42</v>
      </c>
      <c r="G472" s="25">
        <v>10</v>
      </c>
      <c r="H472" s="24" t="s">
        <v>63</v>
      </c>
      <c r="I472" s="4" t="s">
        <v>18</v>
      </c>
      <c r="J472" s="26">
        <v>0.5</v>
      </c>
      <c r="K472" s="26">
        <v>0.50347222222222221</v>
      </c>
      <c r="L472" s="25" t="s">
        <v>243</v>
      </c>
      <c r="M472" s="25">
        <v>0</v>
      </c>
      <c r="N472" s="25">
        <v>2</v>
      </c>
      <c r="O472" s="25" t="s">
        <v>20</v>
      </c>
      <c r="P472" s="25" t="s">
        <v>0</v>
      </c>
      <c r="Q472" s="25">
        <v>300</v>
      </c>
      <c r="R472" s="8">
        <f>Q472/300</f>
        <v>1</v>
      </c>
      <c r="S472" s="25">
        <f>300-Q472</f>
        <v>0</v>
      </c>
      <c r="T472" s="8">
        <f>S472/300</f>
        <v>0</v>
      </c>
      <c r="U472" s="25">
        <v>5</v>
      </c>
      <c r="V472" s="25">
        <v>75</v>
      </c>
      <c r="W472" s="25">
        <v>6</v>
      </c>
      <c r="X472" s="25"/>
      <c r="Y472" s="25"/>
      <c r="Z472" s="25"/>
      <c r="AA472" s="25"/>
      <c r="AB472" s="25">
        <v>100</v>
      </c>
      <c r="AC472" s="25" t="s">
        <v>376</v>
      </c>
      <c r="AD472" s="25">
        <v>8</v>
      </c>
      <c r="AE472" s="25">
        <v>0</v>
      </c>
      <c r="AF472" s="25"/>
    </row>
    <row r="473" spans="1:34" x14ac:dyDescent="0.2">
      <c r="A473">
        <v>2017</v>
      </c>
      <c r="B473">
        <v>2</v>
      </c>
      <c r="C473" s="1">
        <v>41486</v>
      </c>
      <c r="D473">
        <v>1</v>
      </c>
      <c r="E473">
        <v>3</v>
      </c>
      <c r="F473" s="25" t="s">
        <v>42</v>
      </c>
      <c r="G473" s="25">
        <v>10</v>
      </c>
      <c r="H473" s="24" t="s">
        <v>63</v>
      </c>
      <c r="I473" s="4" t="s">
        <v>18</v>
      </c>
      <c r="J473" s="26">
        <v>0.50486111111111109</v>
      </c>
      <c r="K473" s="26">
        <v>0.5083333333333333</v>
      </c>
      <c r="L473" s="25" t="s">
        <v>377</v>
      </c>
      <c r="M473" s="25" t="s">
        <v>18</v>
      </c>
      <c r="N473" s="25">
        <v>3</v>
      </c>
      <c r="O473" s="25" t="s">
        <v>20</v>
      </c>
      <c r="P473" s="25" t="s">
        <v>0</v>
      </c>
      <c r="Q473" s="25">
        <v>300</v>
      </c>
      <c r="R473" s="8">
        <f>Q473/300</f>
        <v>1</v>
      </c>
      <c r="S473" s="25">
        <f>300-Q473</f>
        <v>0</v>
      </c>
      <c r="T473" s="8">
        <f>S473/300</f>
        <v>0</v>
      </c>
      <c r="U473" s="25">
        <v>3</v>
      </c>
      <c r="V473" s="25">
        <v>125</v>
      </c>
      <c r="W473" s="25">
        <v>4</v>
      </c>
      <c r="X473" s="25"/>
      <c r="Y473" s="25"/>
      <c r="Z473" s="25"/>
      <c r="AA473" s="25"/>
      <c r="AB473" s="25">
        <v>150</v>
      </c>
      <c r="AC473" s="25"/>
      <c r="AD473" s="25"/>
      <c r="AE473" s="25"/>
      <c r="AF473" s="25"/>
    </row>
    <row r="474" spans="1:34" x14ac:dyDescent="0.2">
      <c r="A474">
        <v>2017</v>
      </c>
      <c r="B474">
        <v>2</v>
      </c>
      <c r="C474" s="1">
        <v>41486</v>
      </c>
      <c r="D474">
        <v>1</v>
      </c>
      <c r="E474">
        <v>3</v>
      </c>
      <c r="F474" s="25" t="s">
        <v>42</v>
      </c>
      <c r="G474" s="25">
        <v>10</v>
      </c>
      <c r="H474" s="24" t="s">
        <v>63</v>
      </c>
      <c r="I474" s="4" t="s">
        <v>18</v>
      </c>
      <c r="J474" s="26">
        <v>0.50972222222222219</v>
      </c>
      <c r="K474" s="26">
        <v>0.5131944444444444</v>
      </c>
      <c r="L474" s="25" t="s">
        <v>378</v>
      </c>
      <c r="M474" s="25" t="s">
        <v>18</v>
      </c>
      <c r="N474" s="25">
        <v>1</v>
      </c>
      <c r="O474" s="25" t="s">
        <v>20</v>
      </c>
      <c r="P474" s="25" t="s">
        <v>0</v>
      </c>
      <c r="Q474" s="25">
        <v>300</v>
      </c>
      <c r="R474" s="8">
        <f>Q474/300</f>
        <v>1</v>
      </c>
      <c r="S474" s="25">
        <f>300-Q474</f>
        <v>0</v>
      </c>
      <c r="T474" s="8">
        <f>S474/300</f>
        <v>0</v>
      </c>
      <c r="U474" s="25">
        <v>4</v>
      </c>
      <c r="V474" s="25">
        <v>30</v>
      </c>
      <c r="W474" s="25">
        <v>0</v>
      </c>
      <c r="X474" s="25"/>
      <c r="Y474" s="25"/>
      <c r="Z474" s="25"/>
      <c r="AA474" s="25"/>
      <c r="AB474" s="25">
        <v>50</v>
      </c>
      <c r="AC474" s="25" t="s">
        <v>379</v>
      </c>
      <c r="AD474" s="25"/>
      <c r="AE474" s="25"/>
      <c r="AF474" s="25"/>
    </row>
    <row r="475" spans="1:34" x14ac:dyDescent="0.2">
      <c r="A475">
        <v>2017</v>
      </c>
      <c r="B475">
        <v>2</v>
      </c>
      <c r="C475" s="1">
        <v>41486</v>
      </c>
      <c r="D475">
        <v>1</v>
      </c>
      <c r="E475">
        <v>3</v>
      </c>
      <c r="F475" s="25" t="s">
        <v>42</v>
      </c>
      <c r="G475" s="25">
        <v>11</v>
      </c>
      <c r="H475" s="24" t="s">
        <v>72</v>
      </c>
      <c r="I475" s="4" t="s">
        <v>18</v>
      </c>
      <c r="J475" s="26">
        <v>0.63124999999999998</v>
      </c>
      <c r="K475" s="26">
        <v>0.63472222222222219</v>
      </c>
      <c r="L475" s="25" t="s">
        <v>382</v>
      </c>
      <c r="M475" s="25">
        <v>0</v>
      </c>
      <c r="N475" s="25">
        <v>2</v>
      </c>
      <c r="O475" s="25" t="s">
        <v>20</v>
      </c>
      <c r="P475" s="25" t="s">
        <v>21</v>
      </c>
      <c r="Q475" s="25">
        <v>266</v>
      </c>
      <c r="R475" s="8">
        <f>Q475/300</f>
        <v>0.88666666666666671</v>
      </c>
      <c r="S475" s="25">
        <f>300-Q475</f>
        <v>34</v>
      </c>
      <c r="T475" s="8">
        <f>S475/300</f>
        <v>0.11333333333333333</v>
      </c>
      <c r="U475" s="25">
        <v>6</v>
      </c>
      <c r="V475" s="25">
        <v>75</v>
      </c>
      <c r="W475" s="25">
        <v>6</v>
      </c>
      <c r="X475" s="25"/>
      <c r="Y475" s="25"/>
      <c r="Z475" s="25"/>
      <c r="AA475" s="25"/>
      <c r="AB475" s="25">
        <v>50</v>
      </c>
      <c r="AC475" s="25" t="s">
        <v>383</v>
      </c>
      <c r="AD475" s="25">
        <v>1</v>
      </c>
      <c r="AE475" s="25">
        <v>0</v>
      </c>
      <c r="AF475" s="25"/>
      <c r="AH475" t="s">
        <v>384</v>
      </c>
    </row>
    <row r="476" spans="1:34" x14ac:dyDescent="0.2">
      <c r="A476">
        <v>2017</v>
      </c>
      <c r="B476">
        <v>2</v>
      </c>
      <c r="C476" s="1">
        <v>41486</v>
      </c>
      <c r="D476">
        <v>1</v>
      </c>
      <c r="E476">
        <v>3</v>
      </c>
      <c r="F476" s="25" t="s">
        <v>42</v>
      </c>
      <c r="G476" s="25">
        <v>11</v>
      </c>
      <c r="H476" s="24" t="s">
        <v>72</v>
      </c>
      <c r="I476" s="4" t="s">
        <v>18</v>
      </c>
      <c r="J476" s="26">
        <v>0.63750000000000007</v>
      </c>
      <c r="K476" s="26">
        <v>0.64097222222222217</v>
      </c>
      <c r="L476" s="25" t="s">
        <v>385</v>
      </c>
      <c r="M476" s="25">
        <v>2</v>
      </c>
      <c r="N476" s="25">
        <v>1</v>
      </c>
      <c r="O476" s="25" t="s">
        <v>20</v>
      </c>
      <c r="P476" s="25" t="s">
        <v>0</v>
      </c>
      <c r="Q476" s="25">
        <v>273</v>
      </c>
      <c r="R476" s="8">
        <f>Q476/300</f>
        <v>0.91</v>
      </c>
      <c r="S476" s="25">
        <f>300-Q476</f>
        <v>27</v>
      </c>
      <c r="T476" s="8">
        <f>S476/300</f>
        <v>0.09</v>
      </c>
      <c r="U476" s="25">
        <v>9</v>
      </c>
      <c r="V476" s="25">
        <v>125</v>
      </c>
      <c r="W476" s="25">
        <v>1</v>
      </c>
      <c r="X476" s="25"/>
      <c r="Y476" s="25"/>
      <c r="Z476" s="25"/>
      <c r="AA476" s="25"/>
      <c r="AB476" s="25">
        <v>150</v>
      </c>
      <c r="AC476" s="25"/>
      <c r="AD476" s="25"/>
      <c r="AE476" s="25"/>
      <c r="AF476" s="25"/>
    </row>
    <row r="477" spans="1:34" x14ac:dyDescent="0.2">
      <c r="A477">
        <v>2017</v>
      </c>
      <c r="B477">
        <v>2</v>
      </c>
      <c r="C477" s="1">
        <v>41486</v>
      </c>
      <c r="D477">
        <v>1</v>
      </c>
      <c r="E477">
        <v>3</v>
      </c>
      <c r="F477" s="25" t="s">
        <v>42</v>
      </c>
      <c r="G477" s="25">
        <v>11</v>
      </c>
      <c r="H477" s="24" t="s">
        <v>72</v>
      </c>
      <c r="I477" s="4" t="s">
        <v>18</v>
      </c>
      <c r="J477" s="26">
        <v>0.64374999999999993</v>
      </c>
      <c r="K477" s="26">
        <v>0.64722222222222225</v>
      </c>
      <c r="L477" s="25" t="s">
        <v>386</v>
      </c>
      <c r="M477" s="25">
        <v>0</v>
      </c>
      <c r="N477" s="25">
        <v>5</v>
      </c>
      <c r="O477" s="25" t="s">
        <v>20</v>
      </c>
      <c r="P477" s="25" t="s">
        <v>21</v>
      </c>
      <c r="Q477" s="25">
        <v>39</v>
      </c>
      <c r="R477" s="8">
        <f>Q477/300</f>
        <v>0.13</v>
      </c>
      <c r="S477" s="25">
        <f>300-Q477</f>
        <v>261</v>
      </c>
      <c r="T477" s="8">
        <f>S477/300</f>
        <v>0.87</v>
      </c>
      <c r="U477" s="25">
        <v>2</v>
      </c>
      <c r="V477" s="25">
        <v>100</v>
      </c>
      <c r="W477" s="25">
        <v>1</v>
      </c>
      <c r="X477" s="25"/>
      <c r="Y477" s="25"/>
      <c r="Z477" s="25"/>
      <c r="AA477" s="25"/>
      <c r="AB477" s="25">
        <v>50</v>
      </c>
      <c r="AC477" s="25" t="s">
        <v>387</v>
      </c>
      <c r="AD477" s="25"/>
      <c r="AE477" s="25"/>
      <c r="AF477" s="25"/>
    </row>
    <row r="478" spans="1:34" x14ac:dyDescent="0.2">
      <c r="A478">
        <v>2017</v>
      </c>
      <c r="B478">
        <v>2</v>
      </c>
      <c r="C478" s="1">
        <v>41486</v>
      </c>
      <c r="D478">
        <v>1</v>
      </c>
      <c r="E478">
        <v>3</v>
      </c>
      <c r="F478" s="25" t="s">
        <v>42</v>
      </c>
      <c r="G478" s="25">
        <v>12</v>
      </c>
      <c r="H478" s="24" t="s">
        <v>64</v>
      </c>
      <c r="I478" s="4" t="s">
        <v>18</v>
      </c>
      <c r="J478" s="26">
        <v>0.51666666666666672</v>
      </c>
      <c r="K478" s="26">
        <v>0.52013888888888882</v>
      </c>
      <c r="L478" s="25" t="s">
        <v>243</v>
      </c>
      <c r="M478" s="25">
        <v>1</v>
      </c>
      <c r="N478" s="25">
        <v>2</v>
      </c>
      <c r="O478" s="25" t="s">
        <v>20</v>
      </c>
      <c r="P478" s="25" t="s">
        <v>0</v>
      </c>
      <c r="Q478" s="25">
        <v>300</v>
      </c>
      <c r="R478" s="8">
        <f>Q478/300</f>
        <v>1</v>
      </c>
      <c r="S478" s="25">
        <f>300-Q478</f>
        <v>0</v>
      </c>
      <c r="T478" s="8">
        <f>S478/300</f>
        <v>0</v>
      </c>
      <c r="U478" s="25">
        <v>6</v>
      </c>
      <c r="V478" s="25">
        <v>100</v>
      </c>
      <c r="W478" s="25">
        <v>11</v>
      </c>
      <c r="X478" s="25">
        <v>1</v>
      </c>
      <c r="Y478" s="25" t="s">
        <v>380</v>
      </c>
      <c r="Z478" s="25"/>
      <c r="AA478" s="25"/>
      <c r="AB478" s="25">
        <v>100</v>
      </c>
      <c r="AC478" s="25"/>
      <c r="AD478" s="25">
        <v>11</v>
      </c>
      <c r="AE478" s="25">
        <v>2</v>
      </c>
      <c r="AF478" s="25" t="s">
        <v>282</v>
      </c>
    </row>
    <row r="479" spans="1:34" x14ac:dyDescent="0.2">
      <c r="A479">
        <v>2017</v>
      </c>
      <c r="B479">
        <v>2</v>
      </c>
      <c r="C479" s="1">
        <v>41486</v>
      </c>
      <c r="D479">
        <v>1</v>
      </c>
      <c r="E479">
        <v>3</v>
      </c>
      <c r="F479" s="25" t="s">
        <v>42</v>
      </c>
      <c r="G479" s="25">
        <v>12</v>
      </c>
      <c r="H479" s="24" t="s">
        <v>64</v>
      </c>
      <c r="I479" s="4" t="s">
        <v>18</v>
      </c>
      <c r="J479" s="26">
        <v>0.5229166666666667</v>
      </c>
      <c r="K479" s="26">
        <v>0.52638888888888891</v>
      </c>
      <c r="L479" s="25" t="s">
        <v>264</v>
      </c>
      <c r="M479" s="25">
        <v>0</v>
      </c>
      <c r="N479" s="25">
        <v>4</v>
      </c>
      <c r="O479" s="25" t="s">
        <v>20</v>
      </c>
      <c r="P479" s="25" t="s">
        <v>0</v>
      </c>
      <c r="Q479" s="25">
        <v>300</v>
      </c>
      <c r="R479" s="8">
        <f>Q479/300</f>
        <v>1</v>
      </c>
      <c r="S479" s="25">
        <f>300-Q479</f>
        <v>0</v>
      </c>
      <c r="T479" s="8">
        <f>S479/300</f>
        <v>0</v>
      </c>
      <c r="U479" s="25">
        <v>8</v>
      </c>
      <c r="V479" s="25">
        <v>100</v>
      </c>
      <c r="W479" s="25">
        <v>6</v>
      </c>
      <c r="X479" s="25"/>
      <c r="Y479" s="25"/>
      <c r="Z479" s="25"/>
      <c r="AA479" s="25"/>
      <c r="AB479" s="25">
        <v>200</v>
      </c>
      <c r="AC479" s="25"/>
      <c r="AD479" s="25"/>
      <c r="AE479" s="25"/>
      <c r="AF479" s="25"/>
    </row>
    <row r="480" spans="1:34" x14ac:dyDescent="0.2">
      <c r="A480">
        <v>2017</v>
      </c>
      <c r="B480">
        <v>2</v>
      </c>
      <c r="C480" s="1">
        <v>41486</v>
      </c>
      <c r="D480">
        <v>1</v>
      </c>
      <c r="E480">
        <v>3</v>
      </c>
      <c r="F480" s="25" t="s">
        <v>42</v>
      </c>
      <c r="G480" s="25">
        <v>12</v>
      </c>
      <c r="H480" s="24" t="s">
        <v>64</v>
      </c>
      <c r="I480" s="4" t="s">
        <v>18</v>
      </c>
      <c r="J480" s="26">
        <v>0.52777777777777779</v>
      </c>
      <c r="K480" s="26">
        <v>0.53125</v>
      </c>
      <c r="L480" s="25" t="s">
        <v>235</v>
      </c>
      <c r="M480" s="25">
        <v>1</v>
      </c>
      <c r="N480" s="25">
        <v>1</v>
      </c>
      <c r="O480" s="25" t="s">
        <v>20</v>
      </c>
      <c r="P480" s="25" t="s">
        <v>0</v>
      </c>
      <c r="Q480" s="25">
        <v>291</v>
      </c>
      <c r="R480" s="8">
        <f>Q480/300</f>
        <v>0.97</v>
      </c>
      <c r="S480" s="25">
        <f>300-Q480</f>
        <v>9</v>
      </c>
      <c r="T480" s="8">
        <f>S480/300</f>
        <v>0.03</v>
      </c>
      <c r="U480" s="25">
        <v>9</v>
      </c>
      <c r="V480" s="25">
        <v>100</v>
      </c>
      <c r="W480" s="25">
        <v>10</v>
      </c>
      <c r="X480" s="25">
        <v>1</v>
      </c>
      <c r="Y480" s="25" t="s">
        <v>381</v>
      </c>
      <c r="Z480" s="25"/>
      <c r="AA480" s="25"/>
      <c r="AB480" s="25">
        <v>100</v>
      </c>
      <c r="AC480" s="25"/>
      <c r="AD480" s="25"/>
      <c r="AE480" s="25"/>
      <c r="AF480" s="25"/>
    </row>
    <row r="481" spans="1:34" x14ac:dyDescent="0.2">
      <c r="A481">
        <v>2017</v>
      </c>
      <c r="B481">
        <v>2</v>
      </c>
      <c r="C481" s="1">
        <v>41487</v>
      </c>
      <c r="D481">
        <v>1</v>
      </c>
      <c r="E481">
        <v>3</v>
      </c>
      <c r="F481" s="25" t="s">
        <v>42</v>
      </c>
      <c r="G481" s="25">
        <v>13</v>
      </c>
      <c r="H481" s="24" t="s">
        <v>63</v>
      </c>
      <c r="I481" s="4" t="s">
        <v>18</v>
      </c>
      <c r="J481" s="26">
        <v>0.50416666666666665</v>
      </c>
      <c r="K481" s="26">
        <v>0.50763888888888886</v>
      </c>
      <c r="L481" s="25" t="s">
        <v>243</v>
      </c>
      <c r="M481" s="25">
        <v>0</v>
      </c>
      <c r="N481" s="25">
        <v>3</v>
      </c>
      <c r="O481" s="25" t="s">
        <v>20</v>
      </c>
      <c r="P481" s="25" t="s">
        <v>0</v>
      </c>
      <c r="Q481" s="25">
        <v>297</v>
      </c>
      <c r="R481" s="8">
        <f>Q481/300</f>
        <v>0.99</v>
      </c>
      <c r="S481" s="25">
        <f>300-Q481</f>
        <v>3</v>
      </c>
      <c r="T481" s="8">
        <f>S481/300</f>
        <v>0.01</v>
      </c>
      <c r="U481" s="25">
        <v>2</v>
      </c>
      <c r="V481" s="25">
        <v>30</v>
      </c>
      <c r="W481" s="25">
        <v>1</v>
      </c>
      <c r="X481" s="25"/>
      <c r="Y481" s="25"/>
      <c r="Z481" s="25"/>
      <c r="AA481" s="25"/>
      <c r="AB481" s="25">
        <v>20</v>
      </c>
      <c r="AC481" s="25" t="s">
        <v>124</v>
      </c>
      <c r="AD481" s="25">
        <v>7</v>
      </c>
      <c r="AE481" s="25">
        <v>1</v>
      </c>
      <c r="AF481" s="25">
        <v>5</v>
      </c>
      <c r="AG481" t="s">
        <v>400</v>
      </c>
    </row>
    <row r="482" spans="1:34" x14ac:dyDescent="0.2">
      <c r="A482">
        <v>2017</v>
      </c>
      <c r="B482">
        <v>2</v>
      </c>
      <c r="C482" s="1">
        <v>41487</v>
      </c>
      <c r="D482">
        <v>1</v>
      </c>
      <c r="E482">
        <v>3</v>
      </c>
      <c r="F482" s="25" t="s">
        <v>42</v>
      </c>
      <c r="G482" s="25">
        <v>13</v>
      </c>
      <c r="H482" s="24" t="s">
        <v>63</v>
      </c>
      <c r="I482" s="4" t="s">
        <v>18</v>
      </c>
      <c r="J482" s="26">
        <v>0.51041666666666663</v>
      </c>
      <c r="K482" s="26">
        <v>0.51388888888888895</v>
      </c>
      <c r="L482" s="25" t="s">
        <v>393</v>
      </c>
      <c r="M482" s="25" t="s">
        <v>18</v>
      </c>
      <c r="N482" s="25" t="s">
        <v>298</v>
      </c>
      <c r="O482" s="25" t="s">
        <v>20</v>
      </c>
      <c r="P482" s="25" t="s">
        <v>0</v>
      </c>
      <c r="Q482" s="25">
        <v>300</v>
      </c>
      <c r="R482" s="8">
        <f>Q482/300</f>
        <v>1</v>
      </c>
      <c r="S482" s="25">
        <v>3</v>
      </c>
      <c r="T482" s="8">
        <f>S482/300</f>
        <v>0.01</v>
      </c>
      <c r="U482" s="25">
        <v>50</v>
      </c>
      <c r="V482" s="25">
        <v>1</v>
      </c>
      <c r="W482" s="25"/>
      <c r="X482" s="25"/>
      <c r="Y482" s="25"/>
      <c r="Z482" s="25"/>
      <c r="AA482" s="25"/>
      <c r="AB482" s="25">
        <v>50</v>
      </c>
      <c r="AC482" s="25"/>
      <c r="AD482" s="25"/>
      <c r="AE482" s="25"/>
      <c r="AF482" s="25"/>
    </row>
    <row r="483" spans="1:34" x14ac:dyDescent="0.2">
      <c r="A483">
        <v>2017</v>
      </c>
      <c r="B483">
        <v>2</v>
      </c>
      <c r="C483" s="1">
        <v>41487</v>
      </c>
      <c r="D483">
        <v>1</v>
      </c>
      <c r="E483">
        <v>3</v>
      </c>
      <c r="F483" s="25" t="s">
        <v>42</v>
      </c>
      <c r="G483" s="25">
        <v>13</v>
      </c>
      <c r="H483" s="24" t="s">
        <v>63</v>
      </c>
      <c r="I483" s="4" t="s">
        <v>18</v>
      </c>
      <c r="J483" s="26">
        <v>0.51597222222222217</v>
      </c>
      <c r="K483" s="26">
        <v>0.51944444444444449</v>
      </c>
      <c r="L483" s="25" t="s">
        <v>250</v>
      </c>
      <c r="M483" s="25">
        <v>0</v>
      </c>
      <c r="N483" s="25">
        <v>2</v>
      </c>
      <c r="O483" s="25" t="s">
        <v>20</v>
      </c>
      <c r="P483" s="25" t="s">
        <v>0</v>
      </c>
      <c r="Q483" s="25">
        <v>300</v>
      </c>
      <c r="R483" s="8">
        <f>Q483/300</f>
        <v>1</v>
      </c>
      <c r="S483" s="25">
        <f>300-Q483</f>
        <v>0</v>
      </c>
      <c r="T483" s="8">
        <f>S483/300</f>
        <v>0</v>
      </c>
      <c r="U483" s="25">
        <v>2</v>
      </c>
      <c r="V483" s="25">
        <v>80</v>
      </c>
      <c r="W483" s="25">
        <v>1</v>
      </c>
      <c r="X483" s="25">
        <v>2</v>
      </c>
      <c r="Y483" s="25" t="s">
        <v>401</v>
      </c>
      <c r="Z483" s="25"/>
      <c r="AA483" s="25"/>
      <c r="AB483" s="25">
        <v>100</v>
      </c>
      <c r="AC483" s="25"/>
      <c r="AD483" s="25">
        <v>7</v>
      </c>
      <c r="AE483" s="25">
        <v>1</v>
      </c>
      <c r="AF483" s="25">
        <v>5</v>
      </c>
    </row>
    <row r="484" spans="1:34" x14ac:dyDescent="0.2">
      <c r="A484">
        <v>2017</v>
      </c>
      <c r="B484">
        <v>2</v>
      </c>
      <c r="C484" s="1">
        <v>41487</v>
      </c>
      <c r="D484">
        <v>1</v>
      </c>
      <c r="E484">
        <v>3</v>
      </c>
      <c r="F484" s="25" t="s">
        <v>42</v>
      </c>
      <c r="G484" s="25">
        <v>14</v>
      </c>
      <c r="H484" s="24" t="s">
        <v>64</v>
      </c>
      <c r="I484" s="4" t="s">
        <v>18</v>
      </c>
      <c r="J484" s="26">
        <v>0.52500000000000002</v>
      </c>
      <c r="K484" s="26">
        <v>0.52847222222222223</v>
      </c>
      <c r="L484" s="25" t="s">
        <v>231</v>
      </c>
      <c r="M484" s="25">
        <v>0</v>
      </c>
      <c r="N484" s="25">
        <v>5</v>
      </c>
      <c r="O484" s="25" t="s">
        <v>20</v>
      </c>
      <c r="P484" s="25" t="s">
        <v>0</v>
      </c>
      <c r="Q484" s="25">
        <v>300</v>
      </c>
      <c r="R484" s="8">
        <f>Q484/300</f>
        <v>1</v>
      </c>
      <c r="S484" s="25">
        <f>300-Q484</f>
        <v>0</v>
      </c>
      <c r="T484" s="8">
        <f>S484/300</f>
        <v>0</v>
      </c>
      <c r="U484" s="25">
        <v>5</v>
      </c>
      <c r="V484" s="25">
        <v>70</v>
      </c>
      <c r="W484" s="25">
        <v>0</v>
      </c>
      <c r="X484" s="25"/>
      <c r="Y484" s="25"/>
      <c r="Z484" s="25"/>
      <c r="AA484" s="25"/>
      <c r="AB484" s="25">
        <v>100</v>
      </c>
      <c r="AC484" s="25"/>
      <c r="AD484" s="25">
        <v>9</v>
      </c>
      <c r="AE484" s="25">
        <v>1</v>
      </c>
      <c r="AF484" s="25">
        <v>1</v>
      </c>
    </row>
    <row r="485" spans="1:34" x14ac:dyDescent="0.2">
      <c r="A485">
        <v>2017</v>
      </c>
      <c r="B485">
        <v>2</v>
      </c>
      <c r="C485" s="1">
        <v>41487</v>
      </c>
      <c r="D485">
        <v>1</v>
      </c>
      <c r="E485">
        <v>3</v>
      </c>
      <c r="F485" s="25" t="s">
        <v>42</v>
      </c>
      <c r="G485" s="25">
        <v>14</v>
      </c>
      <c r="H485" s="24" t="s">
        <v>64</v>
      </c>
      <c r="I485" s="4" t="s">
        <v>18</v>
      </c>
      <c r="J485" s="26">
        <v>0.52986111111111112</v>
      </c>
      <c r="K485" s="26">
        <v>0.53333333333333333</v>
      </c>
      <c r="L485" s="25" t="s">
        <v>402</v>
      </c>
      <c r="M485" s="25">
        <v>0</v>
      </c>
      <c r="N485" s="25">
        <v>5</v>
      </c>
      <c r="O485" s="25" t="s">
        <v>20</v>
      </c>
      <c r="P485" s="25" t="s">
        <v>0</v>
      </c>
      <c r="Q485" s="25">
        <v>245</v>
      </c>
      <c r="R485" s="8">
        <f>Q485/300</f>
        <v>0.81666666666666665</v>
      </c>
      <c r="S485" s="25">
        <f>300-Q485</f>
        <v>55</v>
      </c>
      <c r="T485" s="8">
        <f>S485/300</f>
        <v>0.18333333333333332</v>
      </c>
      <c r="U485" s="25">
        <v>3</v>
      </c>
      <c r="V485" s="25">
        <v>100</v>
      </c>
      <c r="W485" s="25">
        <v>0</v>
      </c>
      <c r="X485" s="25">
        <v>1</v>
      </c>
      <c r="Y485" s="25" t="s">
        <v>403</v>
      </c>
      <c r="Z485" s="25"/>
      <c r="AA485" s="25"/>
      <c r="AB485" s="25">
        <v>100</v>
      </c>
      <c r="AC485" s="25"/>
      <c r="AD485" s="25"/>
      <c r="AE485" s="25"/>
      <c r="AF485" s="25"/>
    </row>
    <row r="486" spans="1:34" x14ac:dyDescent="0.2">
      <c r="A486">
        <v>2017</v>
      </c>
      <c r="B486">
        <v>2</v>
      </c>
      <c r="C486" s="1">
        <v>41487</v>
      </c>
      <c r="D486">
        <v>1</v>
      </c>
      <c r="E486">
        <v>3</v>
      </c>
      <c r="F486" s="25" t="s">
        <v>42</v>
      </c>
      <c r="G486" s="25">
        <v>14</v>
      </c>
      <c r="H486" s="24" t="s">
        <v>64</v>
      </c>
      <c r="I486" s="4" t="s">
        <v>18</v>
      </c>
      <c r="J486" s="26">
        <v>0.53402777777777777</v>
      </c>
      <c r="K486" s="26">
        <v>0.53749999999999998</v>
      </c>
      <c r="L486" s="25" t="s">
        <v>404</v>
      </c>
      <c r="M486" s="25">
        <v>0</v>
      </c>
      <c r="N486" s="25" t="s">
        <v>405</v>
      </c>
      <c r="O486" s="25" t="s">
        <v>20</v>
      </c>
      <c r="P486" s="25" t="s">
        <v>21</v>
      </c>
      <c r="Q486" s="25">
        <v>183</v>
      </c>
      <c r="R486" s="8">
        <f>Q486/300</f>
        <v>0.61</v>
      </c>
      <c r="S486" s="25">
        <f>300-Q486</f>
        <v>117</v>
      </c>
      <c r="T486" s="8">
        <f>S486/300</f>
        <v>0.39</v>
      </c>
      <c r="U486" s="25">
        <v>5</v>
      </c>
      <c r="V486" s="25">
        <v>75</v>
      </c>
      <c r="W486" s="25">
        <v>1</v>
      </c>
      <c r="X486" s="25"/>
      <c r="Y486" s="25"/>
      <c r="Z486" s="25"/>
      <c r="AA486" s="25"/>
      <c r="AB486" s="25">
        <v>25</v>
      </c>
      <c r="AC486" s="25"/>
      <c r="AD486" s="25"/>
      <c r="AE486" s="25"/>
      <c r="AF486" s="25"/>
    </row>
    <row r="487" spans="1:34" x14ac:dyDescent="0.2">
      <c r="A487">
        <v>2017</v>
      </c>
      <c r="B487">
        <v>2</v>
      </c>
      <c r="C487" s="1">
        <v>41487</v>
      </c>
      <c r="D487">
        <v>1</v>
      </c>
      <c r="E487">
        <v>3</v>
      </c>
      <c r="F487" s="25" t="s">
        <v>42</v>
      </c>
      <c r="G487" s="25">
        <v>15</v>
      </c>
      <c r="H487" s="24" t="s">
        <v>72</v>
      </c>
      <c r="I487" s="4" t="s">
        <v>18</v>
      </c>
      <c r="J487" s="26">
        <v>0.54166666666666663</v>
      </c>
      <c r="K487" s="26">
        <v>0.54513888888888895</v>
      </c>
      <c r="L487" s="25" t="s">
        <v>224</v>
      </c>
      <c r="M487" s="25">
        <v>0</v>
      </c>
      <c r="N487" s="25">
        <v>1</v>
      </c>
      <c r="O487" s="25" t="s">
        <v>20</v>
      </c>
      <c r="P487" s="25" t="s">
        <v>0</v>
      </c>
      <c r="Q487" s="25">
        <v>191</v>
      </c>
      <c r="R487" s="8">
        <f>Q487/300</f>
        <v>0.63666666666666671</v>
      </c>
      <c r="S487" s="25">
        <f>300-Q487</f>
        <v>109</v>
      </c>
      <c r="T487" s="8">
        <f>S487/300</f>
        <v>0.36333333333333334</v>
      </c>
      <c r="U487" s="25">
        <v>1</v>
      </c>
      <c r="V487" s="25">
        <v>80</v>
      </c>
      <c r="W487" s="25">
        <v>8</v>
      </c>
      <c r="X487" s="25"/>
      <c r="Y487" s="25"/>
      <c r="Z487" s="25"/>
      <c r="AA487" s="25"/>
      <c r="AB487" s="25">
        <v>200</v>
      </c>
      <c r="AC487" s="25" t="s">
        <v>406</v>
      </c>
      <c r="AD487" s="25">
        <v>8</v>
      </c>
      <c r="AE487" s="25">
        <v>1</v>
      </c>
      <c r="AF487" s="25">
        <v>3</v>
      </c>
      <c r="AH487" t="s">
        <v>407</v>
      </c>
    </row>
    <row r="488" spans="1:34" x14ac:dyDescent="0.2">
      <c r="A488">
        <v>2017</v>
      </c>
      <c r="B488">
        <v>2</v>
      </c>
      <c r="C488" s="1">
        <v>41487</v>
      </c>
      <c r="D488">
        <v>1</v>
      </c>
      <c r="E488">
        <v>3</v>
      </c>
      <c r="F488" s="25" t="s">
        <v>42</v>
      </c>
      <c r="G488" s="25">
        <v>15</v>
      </c>
      <c r="H488" s="24" t="s">
        <v>72</v>
      </c>
      <c r="I488" s="4" t="s">
        <v>18</v>
      </c>
      <c r="J488" s="26">
        <v>0.54652777777777783</v>
      </c>
      <c r="K488" s="26">
        <v>0.54999999999999993</v>
      </c>
      <c r="L488" s="25" t="s">
        <v>365</v>
      </c>
      <c r="M488" s="25">
        <v>1</v>
      </c>
      <c r="N488" s="25">
        <v>1</v>
      </c>
      <c r="O488" s="25" t="s">
        <v>20</v>
      </c>
      <c r="P488" s="25" t="s">
        <v>0</v>
      </c>
      <c r="Q488" s="25">
        <v>26</v>
      </c>
      <c r="R488" s="8">
        <f>Q488/300</f>
        <v>8.666666666666667E-2</v>
      </c>
      <c r="S488" s="25">
        <f>300-Q488</f>
        <v>274</v>
      </c>
      <c r="T488" s="8">
        <f>S488/300</f>
        <v>0.91333333333333333</v>
      </c>
      <c r="U488" s="25">
        <v>3</v>
      </c>
      <c r="V488" s="25">
        <v>80</v>
      </c>
      <c r="W488" s="25">
        <v>0</v>
      </c>
      <c r="X488" s="25"/>
      <c r="Y488" s="25"/>
      <c r="Z488" s="25"/>
      <c r="AA488" s="25"/>
      <c r="AB488" s="25">
        <v>150</v>
      </c>
      <c r="AC488" s="25"/>
      <c r="AD488" s="25"/>
      <c r="AE488" s="25"/>
      <c r="AF488" s="25"/>
    </row>
    <row r="489" spans="1:34" x14ac:dyDescent="0.2">
      <c r="A489">
        <v>2017</v>
      </c>
      <c r="B489">
        <v>2</v>
      </c>
      <c r="C489" s="1">
        <v>41487</v>
      </c>
      <c r="D489">
        <v>1</v>
      </c>
      <c r="E489">
        <v>3</v>
      </c>
      <c r="F489" s="25" t="s">
        <v>42</v>
      </c>
      <c r="G489" s="25">
        <v>15</v>
      </c>
      <c r="H489" s="24" t="s">
        <v>72</v>
      </c>
      <c r="I489" s="4" t="s">
        <v>18</v>
      </c>
      <c r="J489" s="26">
        <v>0.55138888888888882</v>
      </c>
      <c r="K489" s="26">
        <v>0.55486111111111114</v>
      </c>
      <c r="L489" s="25" t="s">
        <v>408</v>
      </c>
      <c r="M489" s="25">
        <v>1</v>
      </c>
      <c r="N489" s="25">
        <v>3</v>
      </c>
      <c r="O489" s="25" t="s">
        <v>20</v>
      </c>
      <c r="P489" s="25" t="s">
        <v>0</v>
      </c>
      <c r="Q489" s="25">
        <v>92</v>
      </c>
      <c r="R489" s="8">
        <f>Q489/300</f>
        <v>0.30666666666666664</v>
      </c>
      <c r="S489" s="25">
        <f>300-Q489</f>
        <v>208</v>
      </c>
      <c r="T489" s="8">
        <f>S489/300</f>
        <v>0.69333333333333336</v>
      </c>
      <c r="U489" s="25">
        <v>7</v>
      </c>
      <c r="V489" s="25">
        <v>300</v>
      </c>
      <c r="W489" s="25">
        <v>1</v>
      </c>
      <c r="X489" s="25"/>
      <c r="Y489" s="25"/>
      <c r="Z489" s="25">
        <v>1</v>
      </c>
      <c r="AA489" s="25" t="s">
        <v>402</v>
      </c>
      <c r="AB489" s="25">
        <v>400</v>
      </c>
      <c r="AC489" s="25"/>
      <c r="AD489" s="25"/>
      <c r="AE489" s="25"/>
      <c r="AF489" s="25"/>
    </row>
    <row r="490" spans="1:34" x14ac:dyDescent="0.2">
      <c r="A490">
        <v>2017</v>
      </c>
      <c r="B490">
        <v>2</v>
      </c>
      <c r="C490" s="1">
        <v>41487</v>
      </c>
      <c r="D490">
        <v>1</v>
      </c>
      <c r="E490">
        <v>3</v>
      </c>
      <c r="F490" s="25" t="s">
        <v>42</v>
      </c>
      <c r="G490" s="25">
        <v>16</v>
      </c>
      <c r="H490" s="24" t="s">
        <v>63</v>
      </c>
      <c r="I490" s="4" t="s">
        <v>18</v>
      </c>
      <c r="J490" s="26">
        <v>0.68125000000000002</v>
      </c>
      <c r="K490" s="26">
        <v>0.68472222222222223</v>
      </c>
      <c r="L490" s="25" t="s">
        <v>420</v>
      </c>
      <c r="M490" s="25" t="s">
        <v>421</v>
      </c>
      <c r="N490" s="25">
        <v>1</v>
      </c>
      <c r="O490" s="25" t="s">
        <v>20</v>
      </c>
      <c r="P490" s="25" t="s">
        <v>21</v>
      </c>
      <c r="Q490" s="25">
        <v>0</v>
      </c>
      <c r="R490" s="8">
        <f>Q490/300</f>
        <v>0</v>
      </c>
      <c r="S490" s="25">
        <f>300-Q490</f>
        <v>300</v>
      </c>
      <c r="T490" s="8">
        <f>S490/300</f>
        <v>1</v>
      </c>
      <c r="U490" s="25">
        <v>0</v>
      </c>
      <c r="V490" s="25">
        <v>0</v>
      </c>
      <c r="W490" s="25">
        <v>0</v>
      </c>
      <c r="X490" s="25"/>
      <c r="Y490" s="25"/>
      <c r="Z490" s="25"/>
      <c r="AA490" s="25"/>
      <c r="AB490" s="25">
        <v>0</v>
      </c>
      <c r="AC490" s="25" t="s">
        <v>422</v>
      </c>
      <c r="AD490" s="25">
        <v>9</v>
      </c>
      <c r="AE490" s="25">
        <v>1</v>
      </c>
      <c r="AF490" s="25">
        <v>3</v>
      </c>
    </row>
    <row r="491" spans="1:34" x14ac:dyDescent="0.2">
      <c r="A491">
        <v>2017</v>
      </c>
      <c r="B491">
        <v>2</v>
      </c>
      <c r="C491" s="1">
        <v>41487</v>
      </c>
      <c r="D491">
        <v>1</v>
      </c>
      <c r="E491">
        <v>3</v>
      </c>
      <c r="F491" s="25" t="s">
        <v>42</v>
      </c>
      <c r="G491" s="25">
        <v>16</v>
      </c>
      <c r="H491" s="24" t="s">
        <v>63</v>
      </c>
      <c r="I491" s="4" t="s">
        <v>18</v>
      </c>
      <c r="J491" s="26">
        <v>0.68125000000000002</v>
      </c>
      <c r="K491" s="26">
        <v>0.68472222222222223</v>
      </c>
      <c r="L491" s="25" t="s">
        <v>257</v>
      </c>
      <c r="M491" s="25">
        <v>0</v>
      </c>
      <c r="N491" s="25">
        <v>5</v>
      </c>
      <c r="O491" s="25" t="s">
        <v>20</v>
      </c>
      <c r="P491" s="25" t="s">
        <v>21</v>
      </c>
      <c r="Q491" s="25">
        <v>0</v>
      </c>
      <c r="R491" s="8">
        <f>Q491/300</f>
        <v>0</v>
      </c>
      <c r="S491" s="25">
        <f>300-Q491</f>
        <v>300</v>
      </c>
      <c r="T491" s="8">
        <f>S491/300</f>
        <v>1</v>
      </c>
      <c r="U491" s="25">
        <v>1</v>
      </c>
      <c r="V491" s="25">
        <v>10</v>
      </c>
      <c r="W491" s="25">
        <v>5</v>
      </c>
      <c r="X491" s="25"/>
      <c r="Y491" s="25"/>
      <c r="Z491" s="25"/>
      <c r="AA491" s="25"/>
      <c r="AB491" s="25">
        <v>20</v>
      </c>
      <c r="AC491" s="25"/>
      <c r="AD491" s="25"/>
      <c r="AE491" s="25"/>
      <c r="AF491" s="25"/>
    </row>
    <row r="492" spans="1:34" x14ac:dyDescent="0.2">
      <c r="A492">
        <v>2017</v>
      </c>
      <c r="B492">
        <v>2</v>
      </c>
      <c r="C492" s="1">
        <v>41487</v>
      </c>
      <c r="D492">
        <v>1</v>
      </c>
      <c r="E492">
        <v>3</v>
      </c>
      <c r="F492" s="25" t="s">
        <v>42</v>
      </c>
      <c r="G492" s="25">
        <v>16</v>
      </c>
      <c r="H492" s="24" t="s">
        <v>63</v>
      </c>
      <c r="I492" s="4" t="s">
        <v>18</v>
      </c>
      <c r="J492" s="26">
        <v>0.68611111111111101</v>
      </c>
      <c r="K492" s="26">
        <v>0.68958333333333333</v>
      </c>
      <c r="L492" s="25" t="s">
        <v>243</v>
      </c>
      <c r="M492" s="25">
        <v>0</v>
      </c>
      <c r="N492" s="25">
        <v>3</v>
      </c>
      <c r="O492" s="25" t="s">
        <v>20</v>
      </c>
      <c r="P492" s="25" t="s">
        <v>0</v>
      </c>
      <c r="Q492" s="25">
        <v>185</v>
      </c>
      <c r="R492" s="8">
        <f>Q492/300</f>
        <v>0.6166666666666667</v>
      </c>
      <c r="S492" s="25">
        <f>300-Q492</f>
        <v>115</v>
      </c>
      <c r="T492" s="8">
        <f>S492/300</f>
        <v>0.38333333333333336</v>
      </c>
      <c r="U492" s="25">
        <v>2</v>
      </c>
      <c r="V492" s="25">
        <v>100</v>
      </c>
      <c r="W492" s="25">
        <v>0</v>
      </c>
      <c r="X492" s="25"/>
      <c r="Y492" s="25"/>
      <c r="Z492" s="25"/>
      <c r="AA492" s="25"/>
      <c r="AB492" s="25">
        <v>100</v>
      </c>
      <c r="AC492" s="25"/>
      <c r="AD492" s="25"/>
      <c r="AE492" s="25"/>
      <c r="AF492" s="25"/>
    </row>
    <row r="493" spans="1:34" x14ac:dyDescent="0.2">
      <c r="A493">
        <v>2017</v>
      </c>
      <c r="B493">
        <v>2</v>
      </c>
      <c r="C493" s="1">
        <v>41487</v>
      </c>
      <c r="D493">
        <v>1</v>
      </c>
      <c r="E493">
        <v>3</v>
      </c>
      <c r="F493" s="25" t="s">
        <v>42</v>
      </c>
      <c r="G493" s="25">
        <v>17</v>
      </c>
      <c r="H493" s="24" t="s">
        <v>72</v>
      </c>
      <c r="I493" s="4" t="s">
        <v>18</v>
      </c>
      <c r="J493" s="26">
        <v>0.64930555555555558</v>
      </c>
      <c r="K493" s="26">
        <v>0.65277777777777779</v>
      </c>
      <c r="L493" s="25" t="s">
        <v>412</v>
      </c>
      <c r="M493" s="25">
        <v>1</v>
      </c>
      <c r="N493" s="25">
        <v>3</v>
      </c>
      <c r="O493" s="25" t="s">
        <v>413</v>
      </c>
      <c r="P493" s="25" t="s">
        <v>21</v>
      </c>
      <c r="Q493" s="25">
        <v>0</v>
      </c>
      <c r="R493" s="8">
        <f>Q493/300</f>
        <v>0</v>
      </c>
      <c r="S493" s="25">
        <f>300-Q493</f>
        <v>300</v>
      </c>
      <c r="T493" s="8">
        <f>S493/300</f>
        <v>1</v>
      </c>
      <c r="U493" s="25">
        <v>0</v>
      </c>
      <c r="V493" s="25">
        <v>30</v>
      </c>
      <c r="W493" s="25"/>
      <c r="X493" s="25"/>
      <c r="Y493" s="25"/>
      <c r="Z493" s="25"/>
      <c r="AA493" s="25"/>
      <c r="AB493" s="25">
        <v>20</v>
      </c>
      <c r="AC493" s="25" t="s">
        <v>414</v>
      </c>
      <c r="AD493" s="25">
        <v>5</v>
      </c>
      <c r="AE493" s="25">
        <v>1</v>
      </c>
      <c r="AF493" s="25">
        <v>3</v>
      </c>
      <c r="AH493" t="s">
        <v>415</v>
      </c>
    </row>
    <row r="494" spans="1:34" x14ac:dyDescent="0.2">
      <c r="A494">
        <v>2017</v>
      </c>
      <c r="B494">
        <v>2</v>
      </c>
      <c r="C494" s="1">
        <v>41487</v>
      </c>
      <c r="D494">
        <v>1</v>
      </c>
      <c r="E494">
        <v>3</v>
      </c>
      <c r="F494" s="25" t="s">
        <v>42</v>
      </c>
      <c r="G494" s="25">
        <v>17</v>
      </c>
      <c r="H494" s="24" t="s">
        <v>72</v>
      </c>
      <c r="I494" s="4" t="s">
        <v>18</v>
      </c>
      <c r="J494" s="26">
        <v>0.65486111111111112</v>
      </c>
      <c r="K494" s="26">
        <v>0.65833333333333333</v>
      </c>
      <c r="L494" s="25" t="s">
        <v>365</v>
      </c>
      <c r="M494" s="25">
        <v>0</v>
      </c>
      <c r="N494" s="25">
        <v>2</v>
      </c>
      <c r="O494" s="25" t="s">
        <v>20</v>
      </c>
      <c r="P494" s="25" t="s">
        <v>0</v>
      </c>
      <c r="Q494" s="25">
        <v>277</v>
      </c>
      <c r="R494" s="8">
        <f>Q494/300</f>
        <v>0.92333333333333334</v>
      </c>
      <c r="S494" s="25">
        <f>300-Q494</f>
        <v>23</v>
      </c>
      <c r="T494" s="8">
        <f>S494/300</f>
        <v>7.6666666666666661E-2</v>
      </c>
      <c r="U494" s="25">
        <v>3</v>
      </c>
      <c r="V494" s="25">
        <v>50</v>
      </c>
      <c r="W494" s="25">
        <v>6</v>
      </c>
      <c r="X494" s="25"/>
      <c r="Y494" s="25"/>
      <c r="Z494" s="25"/>
      <c r="AA494" s="25"/>
      <c r="AB494" s="25">
        <v>80</v>
      </c>
      <c r="AC494" s="25" t="s">
        <v>416</v>
      </c>
      <c r="AD494" s="25"/>
      <c r="AE494" s="25"/>
      <c r="AF494" s="25"/>
    </row>
    <row r="495" spans="1:34" x14ac:dyDescent="0.2">
      <c r="A495">
        <v>2017</v>
      </c>
      <c r="B495">
        <v>2</v>
      </c>
      <c r="C495" s="1">
        <v>41487</v>
      </c>
      <c r="D495">
        <v>1</v>
      </c>
      <c r="E495">
        <v>3</v>
      </c>
      <c r="F495" s="25" t="s">
        <v>42</v>
      </c>
      <c r="G495" s="25">
        <v>17</v>
      </c>
      <c r="H495" s="24" t="s">
        <v>72</v>
      </c>
      <c r="I495" s="4" t="s">
        <v>18</v>
      </c>
      <c r="J495" s="26">
        <v>0.65972222222222221</v>
      </c>
      <c r="K495" s="26">
        <v>0.66319444444444442</v>
      </c>
      <c r="L495" s="25" t="s">
        <v>243</v>
      </c>
      <c r="M495" s="25">
        <v>0</v>
      </c>
      <c r="N495" s="25">
        <v>1</v>
      </c>
      <c r="O495" s="25" t="s">
        <v>20</v>
      </c>
      <c r="P495" s="25" t="s">
        <v>21</v>
      </c>
      <c r="Q495" s="25">
        <v>0</v>
      </c>
      <c r="R495" s="8">
        <f>Q495/300</f>
        <v>0</v>
      </c>
      <c r="S495" s="25">
        <f>300-Q495</f>
        <v>300</v>
      </c>
      <c r="T495" s="8">
        <f>S495/300</f>
        <v>1</v>
      </c>
      <c r="U495" s="25">
        <v>1</v>
      </c>
      <c r="V495" s="25">
        <v>30</v>
      </c>
      <c r="W495" s="25">
        <v>1</v>
      </c>
      <c r="X495" s="25"/>
      <c r="Y495" s="25"/>
      <c r="Z495" s="25"/>
      <c r="AA495" s="25"/>
      <c r="AB495" s="25">
        <v>50</v>
      </c>
      <c r="AC495" s="25" t="s">
        <v>417</v>
      </c>
      <c r="AD495" s="25"/>
      <c r="AE495" s="25"/>
      <c r="AF495" s="25"/>
    </row>
    <row r="496" spans="1:34" x14ac:dyDescent="0.2">
      <c r="A496">
        <v>2017</v>
      </c>
      <c r="B496">
        <v>2</v>
      </c>
      <c r="C496" s="1">
        <v>41487</v>
      </c>
      <c r="D496">
        <v>1</v>
      </c>
      <c r="E496">
        <v>3</v>
      </c>
      <c r="F496" s="25" t="s">
        <v>42</v>
      </c>
      <c r="G496" s="25">
        <v>18</v>
      </c>
      <c r="H496" s="24" t="s">
        <v>64</v>
      </c>
      <c r="I496" s="4" t="s">
        <v>18</v>
      </c>
      <c r="J496" s="26">
        <v>0.63680555555555551</v>
      </c>
      <c r="K496" s="26">
        <v>0.64027777777777783</v>
      </c>
      <c r="L496" s="25" t="s">
        <v>283</v>
      </c>
      <c r="M496" s="25">
        <v>0</v>
      </c>
      <c r="N496" s="25">
        <v>1</v>
      </c>
      <c r="O496" s="25" t="s">
        <v>20</v>
      </c>
      <c r="P496" s="25" t="s">
        <v>0</v>
      </c>
      <c r="Q496" s="25">
        <v>236</v>
      </c>
      <c r="R496" s="8">
        <f>Q496/300</f>
        <v>0.78666666666666663</v>
      </c>
      <c r="S496" s="25">
        <f>300-Q496</f>
        <v>64</v>
      </c>
      <c r="T496" s="8">
        <f>S496/300</f>
        <v>0.21333333333333335</v>
      </c>
      <c r="U496" s="25">
        <v>3</v>
      </c>
      <c r="V496" s="25">
        <v>150</v>
      </c>
      <c r="W496" s="25">
        <v>0</v>
      </c>
      <c r="X496" s="25"/>
      <c r="Y496" s="25"/>
      <c r="Z496" s="25"/>
      <c r="AA496" s="25"/>
      <c r="AB496" s="25">
        <v>150</v>
      </c>
      <c r="AC496" s="25" t="s">
        <v>409</v>
      </c>
      <c r="AD496" s="25">
        <v>3</v>
      </c>
      <c r="AE496" s="25">
        <v>0</v>
      </c>
      <c r="AF496" s="25"/>
    </row>
    <row r="497" spans="1:35" x14ac:dyDescent="0.2">
      <c r="A497">
        <v>2017</v>
      </c>
      <c r="B497">
        <v>2</v>
      </c>
      <c r="C497" s="1">
        <v>41487</v>
      </c>
      <c r="D497">
        <v>1</v>
      </c>
      <c r="E497">
        <v>3</v>
      </c>
      <c r="F497" s="25" t="s">
        <v>42</v>
      </c>
      <c r="G497" s="25">
        <v>18</v>
      </c>
      <c r="H497" s="24" t="s">
        <v>64</v>
      </c>
      <c r="I497" s="4" t="s">
        <v>18</v>
      </c>
      <c r="J497" s="26">
        <v>0.64236111111111105</v>
      </c>
      <c r="K497" s="26">
        <v>0.64583333333333337</v>
      </c>
      <c r="L497" s="25" t="s">
        <v>224</v>
      </c>
      <c r="M497" s="25">
        <v>1</v>
      </c>
      <c r="N497" s="25">
        <v>1</v>
      </c>
      <c r="O497" s="25" t="s">
        <v>20</v>
      </c>
      <c r="P497" s="25" t="s">
        <v>0</v>
      </c>
      <c r="Q497" s="25">
        <v>60</v>
      </c>
      <c r="R497" s="8">
        <f>Q497/300</f>
        <v>0.2</v>
      </c>
      <c r="S497" s="25">
        <f>300-Q497</f>
        <v>240</v>
      </c>
      <c r="T497" s="8">
        <f>S497/300</f>
        <v>0.8</v>
      </c>
      <c r="U497" s="25">
        <v>1</v>
      </c>
      <c r="V497" s="25">
        <v>20</v>
      </c>
      <c r="W497" s="25"/>
      <c r="X497" s="25"/>
      <c r="Y497" s="25"/>
      <c r="Z497" s="25"/>
      <c r="AA497" s="25"/>
      <c r="AB497" s="25">
        <v>50</v>
      </c>
      <c r="AC497" s="25" t="s">
        <v>410</v>
      </c>
      <c r="AD497" s="25"/>
      <c r="AE497" s="25"/>
      <c r="AF497" s="25"/>
    </row>
    <row r="498" spans="1:35" x14ac:dyDescent="0.2">
      <c r="A498">
        <v>2017</v>
      </c>
      <c r="B498">
        <v>2</v>
      </c>
      <c r="C498" s="17">
        <v>41487</v>
      </c>
      <c r="D498">
        <v>1</v>
      </c>
      <c r="E498">
        <v>3</v>
      </c>
      <c r="F498" s="19" t="s">
        <v>42</v>
      </c>
      <c r="G498" s="19">
        <v>18</v>
      </c>
      <c r="H498" s="18" t="s">
        <v>64</v>
      </c>
      <c r="I498" s="4" t="s">
        <v>18</v>
      </c>
      <c r="J498" s="20" t="s">
        <v>411</v>
      </c>
      <c r="K498" s="20"/>
      <c r="L498" s="19"/>
      <c r="M498" s="19"/>
      <c r="N498" s="19"/>
      <c r="O498" s="19"/>
      <c r="P498" s="19"/>
      <c r="Q498" s="19">
        <v>300</v>
      </c>
      <c r="R498" s="8">
        <f>Q498/300</f>
        <v>1</v>
      </c>
      <c r="S498" s="19">
        <f>300-Q498</f>
        <v>0</v>
      </c>
      <c r="T498" s="8">
        <f>S498/300</f>
        <v>0</v>
      </c>
      <c r="U498" s="19"/>
      <c r="V498" s="19"/>
      <c r="W498" s="19"/>
      <c r="X498" s="19"/>
      <c r="Y498" s="19"/>
      <c r="Z498" s="19"/>
      <c r="AA498" s="19"/>
      <c r="AB498" s="19"/>
      <c r="AC498" s="19"/>
      <c r="AD498" s="19"/>
      <c r="AE498" s="19"/>
      <c r="AF498" s="19"/>
      <c r="AG498" s="2"/>
      <c r="AH498" s="2"/>
      <c r="AI498" s="2"/>
    </row>
    <row r="499" spans="1:35" x14ac:dyDescent="0.2">
      <c r="A499">
        <v>2017</v>
      </c>
      <c r="B499">
        <v>2</v>
      </c>
      <c r="C499" s="17">
        <v>41487</v>
      </c>
      <c r="D499">
        <v>1</v>
      </c>
      <c r="E499" s="4" t="s">
        <v>18</v>
      </c>
      <c r="F499" s="19" t="s">
        <v>42</v>
      </c>
      <c r="G499" s="19" t="s">
        <v>418</v>
      </c>
      <c r="H499" s="18" t="s">
        <v>18</v>
      </c>
      <c r="I499" s="4" t="s">
        <v>18</v>
      </c>
      <c r="J499" s="20">
        <v>0.66666666666666663</v>
      </c>
      <c r="K499" s="20">
        <v>0.67013888888888884</v>
      </c>
      <c r="L499" s="19" t="s">
        <v>419</v>
      </c>
      <c r="M499" s="19" t="s">
        <v>18</v>
      </c>
      <c r="N499" s="19">
        <v>5</v>
      </c>
      <c r="O499" s="19" t="s">
        <v>20</v>
      </c>
      <c r="P499" s="19" t="s">
        <v>21</v>
      </c>
      <c r="Q499" s="19">
        <v>0</v>
      </c>
      <c r="R499" s="8">
        <f>Q499/300</f>
        <v>0</v>
      </c>
      <c r="S499" s="19">
        <f>300-Q499</f>
        <v>300</v>
      </c>
      <c r="T499" s="8">
        <f>S499/300</f>
        <v>1</v>
      </c>
      <c r="U499" s="19">
        <v>3</v>
      </c>
      <c r="V499" s="19">
        <v>50</v>
      </c>
      <c r="W499" s="19">
        <v>0</v>
      </c>
      <c r="X499" s="19"/>
      <c r="Y499" s="19"/>
      <c r="Z499" s="19"/>
      <c r="AA499" s="19"/>
      <c r="AB499" s="19">
        <v>40</v>
      </c>
      <c r="AC499" s="19" t="s">
        <v>379</v>
      </c>
      <c r="AD499" s="19"/>
      <c r="AE499" s="19"/>
      <c r="AF499" s="19"/>
      <c r="AG499" s="2"/>
      <c r="AH499" s="2"/>
      <c r="AI499" s="2"/>
    </row>
    <row r="500" spans="1:35" x14ac:dyDescent="0.2">
      <c r="A500">
        <v>2017</v>
      </c>
      <c r="B500">
        <v>3</v>
      </c>
      <c r="C500" s="1">
        <v>41502</v>
      </c>
      <c r="D500">
        <v>1</v>
      </c>
      <c r="E500">
        <v>2</v>
      </c>
      <c r="F500" s="24" t="s">
        <v>42</v>
      </c>
      <c r="G500" s="25">
        <v>13</v>
      </c>
      <c r="H500" s="24" t="s">
        <v>63</v>
      </c>
      <c r="I500" s="4" t="s">
        <v>18</v>
      </c>
      <c r="J500" s="26">
        <v>0.49722222222222223</v>
      </c>
      <c r="K500" s="26">
        <v>0.50069444444444444</v>
      </c>
      <c r="L500" s="24" t="s">
        <v>224</v>
      </c>
      <c r="M500" s="25">
        <v>2</v>
      </c>
      <c r="N500" s="25">
        <v>5</v>
      </c>
      <c r="O500" s="24" t="s">
        <v>20</v>
      </c>
      <c r="P500" s="24" t="s">
        <v>0</v>
      </c>
      <c r="Q500" s="25">
        <v>215</v>
      </c>
      <c r="R500" s="8">
        <f>Q500/300</f>
        <v>0.71666666666666667</v>
      </c>
      <c r="S500" s="25">
        <f>300-Q500</f>
        <v>85</v>
      </c>
      <c r="T500" s="8">
        <f>S500/300</f>
        <v>0.28333333333333333</v>
      </c>
      <c r="U500" s="25">
        <v>2</v>
      </c>
      <c r="V500" s="25">
        <v>200</v>
      </c>
      <c r="W500" s="25">
        <v>0</v>
      </c>
      <c r="X500" s="25"/>
      <c r="Y500" s="25"/>
      <c r="Z500" s="25"/>
      <c r="AA500" s="25"/>
      <c r="AB500" s="25">
        <v>100</v>
      </c>
      <c r="AC500" s="25"/>
      <c r="AD500" s="25"/>
      <c r="AE500" s="25"/>
      <c r="AF500" s="25"/>
      <c r="AH500" s="4" t="s">
        <v>332</v>
      </c>
    </row>
    <row r="501" spans="1:35" x14ac:dyDescent="0.2">
      <c r="A501">
        <v>2017</v>
      </c>
      <c r="B501">
        <v>3</v>
      </c>
      <c r="C501" s="1">
        <v>41502</v>
      </c>
      <c r="D501">
        <v>1</v>
      </c>
      <c r="E501">
        <v>2</v>
      </c>
      <c r="F501" s="24" t="s">
        <v>42</v>
      </c>
      <c r="G501" s="25">
        <v>13</v>
      </c>
      <c r="H501" s="24" t="s">
        <v>63</v>
      </c>
      <c r="I501" s="4" t="s">
        <v>18</v>
      </c>
      <c r="J501" s="26">
        <v>0.50138888888888888</v>
      </c>
      <c r="K501" s="26">
        <v>0.50486111111111109</v>
      </c>
      <c r="L501" s="24" t="s">
        <v>243</v>
      </c>
      <c r="M501" s="25">
        <v>1</v>
      </c>
      <c r="N501" s="25">
        <v>2</v>
      </c>
      <c r="O501" s="24" t="s">
        <v>20</v>
      </c>
      <c r="P501" s="24" t="s">
        <v>0</v>
      </c>
      <c r="Q501" s="25">
        <v>300</v>
      </c>
      <c r="R501" s="8">
        <f>Q501/300</f>
        <v>1</v>
      </c>
      <c r="S501" s="25">
        <f>300-Q501</f>
        <v>0</v>
      </c>
      <c r="T501" s="8">
        <f>S501/300</f>
        <v>0</v>
      </c>
      <c r="U501" s="25">
        <v>2</v>
      </c>
      <c r="V501" s="25">
        <v>20</v>
      </c>
      <c r="W501" s="25">
        <v>0</v>
      </c>
      <c r="X501" s="25"/>
      <c r="Y501" s="25"/>
      <c r="Z501" s="25"/>
      <c r="AA501" s="25"/>
      <c r="AB501" s="25">
        <v>20</v>
      </c>
      <c r="AC501" s="24" t="s">
        <v>124</v>
      </c>
      <c r="AD501" s="25"/>
      <c r="AE501" s="25"/>
      <c r="AF501" s="25"/>
    </row>
    <row r="502" spans="1:35" x14ac:dyDescent="0.2">
      <c r="A502">
        <v>2017</v>
      </c>
      <c r="B502">
        <v>3</v>
      </c>
      <c r="C502" s="1">
        <v>41502</v>
      </c>
      <c r="D502">
        <v>1</v>
      </c>
      <c r="E502">
        <v>2</v>
      </c>
      <c r="F502" s="24" t="s">
        <v>42</v>
      </c>
      <c r="G502" s="25">
        <v>13</v>
      </c>
      <c r="H502" s="24" t="s">
        <v>63</v>
      </c>
      <c r="I502" s="4" t="s">
        <v>18</v>
      </c>
      <c r="J502" s="26">
        <v>0.50624999999999998</v>
      </c>
      <c r="K502" s="26">
        <v>0.50972222222222219</v>
      </c>
      <c r="L502" s="24" t="s">
        <v>224</v>
      </c>
      <c r="M502" s="25">
        <v>0</v>
      </c>
      <c r="N502" s="24" t="s">
        <v>333</v>
      </c>
      <c r="O502" s="24" t="s">
        <v>289</v>
      </c>
      <c r="P502" s="24" t="s">
        <v>0</v>
      </c>
      <c r="Q502" s="25">
        <v>300</v>
      </c>
      <c r="R502" s="8">
        <f>Q502/300</f>
        <v>1</v>
      </c>
      <c r="S502" s="25">
        <f>300-Q502</f>
        <v>0</v>
      </c>
      <c r="T502" s="8">
        <f>S502/300</f>
        <v>0</v>
      </c>
      <c r="U502" s="25">
        <v>2</v>
      </c>
      <c r="V502" s="25">
        <v>20</v>
      </c>
      <c r="W502" s="25">
        <v>0</v>
      </c>
      <c r="X502" s="25"/>
      <c r="Y502" s="25"/>
      <c r="Z502" s="25"/>
      <c r="AA502" s="25"/>
      <c r="AB502" s="25">
        <v>20</v>
      </c>
      <c r="AC502" s="24" t="s">
        <v>124</v>
      </c>
      <c r="AD502" s="25"/>
      <c r="AE502" s="25"/>
      <c r="AF502" s="25"/>
    </row>
    <row r="503" spans="1:35" x14ac:dyDescent="0.2">
      <c r="A503">
        <v>2017</v>
      </c>
      <c r="B503">
        <v>3</v>
      </c>
      <c r="C503" s="1">
        <v>41502</v>
      </c>
      <c r="D503">
        <v>1</v>
      </c>
      <c r="E503">
        <v>2</v>
      </c>
      <c r="F503" s="24" t="s">
        <v>42</v>
      </c>
      <c r="G503" s="25">
        <v>14</v>
      </c>
      <c r="H503" s="24" t="s">
        <v>72</v>
      </c>
      <c r="I503" s="4" t="s">
        <v>18</v>
      </c>
      <c r="J503" s="26">
        <v>0.47916666666666669</v>
      </c>
      <c r="K503" s="26">
        <v>0.4826388888888889</v>
      </c>
      <c r="L503" s="24" t="s">
        <v>264</v>
      </c>
      <c r="M503" s="25">
        <v>0</v>
      </c>
      <c r="N503" s="25">
        <v>1</v>
      </c>
      <c r="O503" s="24" t="s">
        <v>20</v>
      </c>
      <c r="P503" s="24" t="s">
        <v>0</v>
      </c>
      <c r="Q503" s="25">
        <v>219</v>
      </c>
      <c r="R503" s="8">
        <f>Q503/300</f>
        <v>0.73</v>
      </c>
      <c r="S503" s="25">
        <f>300-Q503</f>
        <v>81</v>
      </c>
      <c r="T503" s="8">
        <f>S503/300</f>
        <v>0.27</v>
      </c>
      <c r="U503" s="25">
        <v>6</v>
      </c>
      <c r="V503" s="25">
        <v>300</v>
      </c>
      <c r="W503" s="25">
        <v>0</v>
      </c>
      <c r="X503" s="25">
        <v>2</v>
      </c>
      <c r="Y503" s="24" t="s">
        <v>327</v>
      </c>
      <c r="Z503" s="25"/>
      <c r="AA503" s="25"/>
      <c r="AB503" s="25">
        <v>200</v>
      </c>
      <c r="AC503" s="24" t="s">
        <v>328</v>
      </c>
      <c r="AD503" s="25"/>
      <c r="AE503" s="25"/>
      <c r="AF503" s="25"/>
    </row>
    <row r="504" spans="1:35" x14ac:dyDescent="0.2">
      <c r="A504">
        <v>2017</v>
      </c>
      <c r="B504">
        <v>3</v>
      </c>
      <c r="C504" s="1">
        <v>41502</v>
      </c>
      <c r="D504">
        <v>1</v>
      </c>
      <c r="E504">
        <v>2</v>
      </c>
      <c r="F504" s="24" t="s">
        <v>42</v>
      </c>
      <c r="G504" s="25">
        <v>14</v>
      </c>
      <c r="H504" s="24" t="s">
        <v>72</v>
      </c>
      <c r="I504" s="4" t="s">
        <v>18</v>
      </c>
      <c r="J504" s="26">
        <v>0.48472222222222222</v>
      </c>
      <c r="K504" s="26">
        <v>0.48819444444444443</v>
      </c>
      <c r="L504" s="24" t="s">
        <v>243</v>
      </c>
      <c r="M504" s="25">
        <v>0</v>
      </c>
      <c r="N504" s="25">
        <v>5</v>
      </c>
      <c r="O504" s="24" t="s">
        <v>20</v>
      </c>
      <c r="P504" s="24" t="s">
        <v>21</v>
      </c>
      <c r="Q504" s="25">
        <v>160</v>
      </c>
      <c r="R504" s="8">
        <f>Q504/300</f>
        <v>0.53333333333333333</v>
      </c>
      <c r="S504" s="25">
        <f>300-Q504</f>
        <v>140</v>
      </c>
      <c r="T504" s="8">
        <f>S504/300</f>
        <v>0.46666666666666667</v>
      </c>
      <c r="U504" s="25">
        <v>4</v>
      </c>
      <c r="V504" s="25">
        <v>150</v>
      </c>
      <c r="W504" s="25">
        <v>0</v>
      </c>
      <c r="X504" s="25">
        <v>1</v>
      </c>
      <c r="Y504" s="24" t="s">
        <v>231</v>
      </c>
      <c r="Z504" s="25"/>
      <c r="AA504" s="25"/>
      <c r="AB504" s="25">
        <v>150</v>
      </c>
      <c r="AC504" s="25"/>
      <c r="AD504" s="25"/>
      <c r="AE504" s="25"/>
      <c r="AF504" s="25"/>
      <c r="AH504" s="4" t="s">
        <v>329</v>
      </c>
    </row>
    <row r="505" spans="1:35" x14ac:dyDescent="0.2">
      <c r="A505">
        <v>2017</v>
      </c>
      <c r="B505">
        <v>3</v>
      </c>
      <c r="C505" s="1">
        <v>41502</v>
      </c>
      <c r="D505">
        <v>1</v>
      </c>
      <c r="E505">
        <v>2</v>
      </c>
      <c r="F505" s="24" t="s">
        <v>42</v>
      </c>
      <c r="G505" s="25">
        <v>14</v>
      </c>
      <c r="H505" s="24" t="s">
        <v>72</v>
      </c>
      <c r="I505" s="4" t="s">
        <v>18</v>
      </c>
      <c r="J505" s="26">
        <v>0.49236111111111108</v>
      </c>
      <c r="K505" s="26">
        <v>0.49583333333333335</v>
      </c>
      <c r="L505" s="24" t="s">
        <v>264</v>
      </c>
      <c r="M505" s="25">
        <v>2</v>
      </c>
      <c r="N505" s="25">
        <v>5</v>
      </c>
      <c r="O505" s="24" t="s">
        <v>20</v>
      </c>
      <c r="P505" s="24" t="s">
        <v>0</v>
      </c>
      <c r="Q505" s="25">
        <v>43</v>
      </c>
      <c r="R505" s="8">
        <f>Q505/300</f>
        <v>0.14333333333333334</v>
      </c>
      <c r="S505" s="25">
        <f>300-Q505</f>
        <v>257</v>
      </c>
      <c r="T505" s="8">
        <f>S505/300</f>
        <v>0.85666666666666669</v>
      </c>
      <c r="U505" s="25">
        <v>4</v>
      </c>
      <c r="V505" s="25">
        <v>150</v>
      </c>
      <c r="W505" s="25">
        <v>0</v>
      </c>
      <c r="X505" s="25">
        <v>1</v>
      </c>
      <c r="Y505" s="24" t="s">
        <v>231</v>
      </c>
      <c r="Z505" s="25"/>
      <c r="AA505" s="25"/>
      <c r="AB505" s="25">
        <v>150</v>
      </c>
      <c r="AC505" s="24" t="s">
        <v>330</v>
      </c>
      <c r="AD505" s="25"/>
      <c r="AE505" s="25"/>
      <c r="AF505" s="25"/>
      <c r="AH505" s="4" t="s">
        <v>331</v>
      </c>
    </row>
    <row r="506" spans="1:35" x14ac:dyDescent="0.2">
      <c r="A506">
        <v>2017</v>
      </c>
      <c r="B506">
        <v>3</v>
      </c>
      <c r="C506" s="1">
        <v>41502</v>
      </c>
      <c r="D506">
        <v>1</v>
      </c>
      <c r="E506">
        <v>2</v>
      </c>
      <c r="F506" s="24" t="s">
        <v>42</v>
      </c>
      <c r="G506" s="25">
        <v>15</v>
      </c>
      <c r="H506" s="24" t="s">
        <v>63</v>
      </c>
      <c r="I506" s="4" t="s">
        <v>18</v>
      </c>
      <c r="J506" s="26">
        <v>0.46180555555555558</v>
      </c>
      <c r="K506" s="26">
        <v>0.46527777777777773</v>
      </c>
      <c r="L506" s="24" t="s">
        <v>271</v>
      </c>
      <c r="M506" s="25">
        <v>0</v>
      </c>
      <c r="N506" s="24" t="s">
        <v>321</v>
      </c>
      <c r="O506" s="24" t="s">
        <v>20</v>
      </c>
      <c r="P506" s="24" t="s">
        <v>0</v>
      </c>
      <c r="Q506" s="25">
        <v>300</v>
      </c>
      <c r="R506" s="8">
        <f>Q506/300</f>
        <v>1</v>
      </c>
      <c r="S506" s="25">
        <f>300-Q506</f>
        <v>0</v>
      </c>
      <c r="T506" s="8">
        <f>S506/300</f>
        <v>0</v>
      </c>
      <c r="U506" s="25">
        <v>5</v>
      </c>
      <c r="V506" s="25">
        <v>100</v>
      </c>
      <c r="W506" s="25">
        <v>5</v>
      </c>
      <c r="X506" s="25"/>
      <c r="Y506" s="25"/>
      <c r="Z506" s="25"/>
      <c r="AA506" s="25"/>
      <c r="AB506" s="25">
        <v>200</v>
      </c>
      <c r="AC506" s="25"/>
      <c r="AD506" s="25"/>
      <c r="AE506" s="25"/>
      <c r="AF506" s="25"/>
    </row>
    <row r="507" spans="1:35" x14ac:dyDescent="0.2">
      <c r="A507">
        <v>2017</v>
      </c>
      <c r="B507">
        <v>3</v>
      </c>
      <c r="C507" s="1">
        <v>41502</v>
      </c>
      <c r="D507">
        <v>1</v>
      </c>
      <c r="E507">
        <v>2</v>
      </c>
      <c r="F507" s="24" t="s">
        <v>42</v>
      </c>
      <c r="G507" s="25">
        <v>15</v>
      </c>
      <c r="H507" s="24" t="s">
        <v>63</v>
      </c>
      <c r="I507" s="4" t="s">
        <v>18</v>
      </c>
      <c r="J507" s="26">
        <v>0.46666666666666662</v>
      </c>
      <c r="K507" s="26">
        <v>0.47013888888888888</v>
      </c>
      <c r="L507" s="24" t="s">
        <v>322</v>
      </c>
      <c r="M507" s="24" t="s">
        <v>18</v>
      </c>
      <c r="N507" s="25">
        <v>1</v>
      </c>
      <c r="O507" s="24" t="s">
        <v>20</v>
      </c>
      <c r="P507" s="24" t="s">
        <v>0</v>
      </c>
      <c r="Q507" s="25">
        <v>300</v>
      </c>
      <c r="R507" s="8">
        <f>Q507/300</f>
        <v>1</v>
      </c>
      <c r="S507" s="25">
        <f>300-Q507</f>
        <v>0</v>
      </c>
      <c r="T507" s="8">
        <f>S507/300</f>
        <v>0</v>
      </c>
      <c r="U507" s="25">
        <v>2</v>
      </c>
      <c r="V507" s="25">
        <v>120</v>
      </c>
      <c r="W507" s="25">
        <v>2</v>
      </c>
      <c r="X507" s="25"/>
      <c r="Y507" s="25"/>
      <c r="Z507" s="25">
        <v>1</v>
      </c>
      <c r="AA507" s="24" t="s">
        <v>271</v>
      </c>
      <c r="AB507" s="25">
        <v>200</v>
      </c>
      <c r="AC507" s="24" t="s">
        <v>323</v>
      </c>
      <c r="AD507" s="25"/>
      <c r="AE507" s="25"/>
      <c r="AF507" s="25"/>
    </row>
    <row r="508" spans="1:35" x14ac:dyDescent="0.2">
      <c r="A508">
        <v>2017</v>
      </c>
      <c r="B508">
        <v>3</v>
      </c>
      <c r="C508" s="1">
        <v>41502</v>
      </c>
      <c r="D508">
        <v>1</v>
      </c>
      <c r="E508">
        <v>2</v>
      </c>
      <c r="F508" s="24" t="s">
        <v>42</v>
      </c>
      <c r="G508" s="25">
        <v>15</v>
      </c>
      <c r="H508" s="24" t="s">
        <v>63</v>
      </c>
      <c r="I508" s="4" t="s">
        <v>18</v>
      </c>
      <c r="J508" s="26">
        <v>0.47291666666666665</v>
      </c>
      <c r="K508" s="26">
        <v>0.47638888888888892</v>
      </c>
      <c r="L508" s="24" t="s">
        <v>324</v>
      </c>
      <c r="M508" s="24" t="s">
        <v>325</v>
      </c>
      <c r="N508" s="25">
        <v>5</v>
      </c>
      <c r="O508" s="24" t="s">
        <v>292</v>
      </c>
      <c r="P508" s="24" t="s">
        <v>21</v>
      </c>
      <c r="Q508" s="25">
        <v>0</v>
      </c>
      <c r="R508" s="8">
        <f>Q508/300</f>
        <v>0</v>
      </c>
      <c r="S508" s="25">
        <v>300</v>
      </c>
      <c r="T508" s="8">
        <f>S508/300</f>
        <v>1</v>
      </c>
      <c r="U508" s="25">
        <v>1</v>
      </c>
      <c r="V508" s="25">
        <v>10</v>
      </c>
      <c r="W508" s="25"/>
      <c r="X508" s="25"/>
      <c r="Y508" s="25"/>
      <c r="Z508" s="25"/>
      <c r="AA508" s="25"/>
      <c r="AB508" s="25">
        <v>20</v>
      </c>
      <c r="AC508" s="24" t="s">
        <v>326</v>
      </c>
      <c r="AD508" s="25"/>
      <c r="AE508" s="25"/>
      <c r="AF508" s="25"/>
    </row>
    <row r="509" spans="1:35" x14ac:dyDescent="0.2">
      <c r="A509">
        <v>2017</v>
      </c>
      <c r="B509">
        <v>3</v>
      </c>
      <c r="C509" s="1">
        <v>41502</v>
      </c>
      <c r="D509">
        <v>1</v>
      </c>
      <c r="E509">
        <v>2</v>
      </c>
      <c r="F509" s="24" t="s">
        <v>42</v>
      </c>
      <c r="G509" s="25">
        <v>16</v>
      </c>
      <c r="H509" s="24" t="s">
        <v>64</v>
      </c>
      <c r="I509" s="4" t="s">
        <v>18</v>
      </c>
      <c r="J509" s="26">
        <v>0.43055555555555558</v>
      </c>
      <c r="K509" s="26">
        <v>0.43402777777777773</v>
      </c>
      <c r="L509" s="25" t="s">
        <v>271</v>
      </c>
      <c r="M509" s="25">
        <v>0</v>
      </c>
      <c r="N509" s="25">
        <v>5</v>
      </c>
      <c r="O509" s="25" t="s">
        <v>20</v>
      </c>
      <c r="P509" s="25" t="s">
        <v>0</v>
      </c>
      <c r="Q509" s="25">
        <v>42</v>
      </c>
      <c r="R509" s="8">
        <f>Q509/300</f>
        <v>0.14000000000000001</v>
      </c>
      <c r="S509" s="25">
        <f>300-Q509</f>
        <v>258</v>
      </c>
      <c r="T509" s="8">
        <f>S509/300</f>
        <v>0.86</v>
      </c>
      <c r="U509" s="25">
        <v>1</v>
      </c>
      <c r="V509" s="25">
        <v>20</v>
      </c>
      <c r="W509" s="25">
        <v>0</v>
      </c>
      <c r="X509" s="25"/>
      <c r="Y509" s="25"/>
      <c r="Z509" s="25"/>
      <c r="AA509" s="25"/>
      <c r="AB509" s="25">
        <v>30</v>
      </c>
      <c r="AC509" s="25" t="s">
        <v>344</v>
      </c>
      <c r="AD509" s="25"/>
      <c r="AE509" s="25"/>
      <c r="AF509" s="25"/>
    </row>
    <row r="510" spans="1:35" x14ac:dyDescent="0.2">
      <c r="A510">
        <v>2017</v>
      </c>
      <c r="B510">
        <v>3</v>
      </c>
      <c r="C510" s="1">
        <v>41502</v>
      </c>
      <c r="D510">
        <v>1</v>
      </c>
      <c r="E510">
        <v>2</v>
      </c>
      <c r="F510" s="24" t="s">
        <v>42</v>
      </c>
      <c r="G510" s="25">
        <v>16</v>
      </c>
      <c r="H510" s="24" t="s">
        <v>64</v>
      </c>
      <c r="I510" s="4" t="s">
        <v>18</v>
      </c>
      <c r="J510" s="26">
        <v>0.43611111111111112</v>
      </c>
      <c r="K510" s="26">
        <v>0.43958333333333338</v>
      </c>
      <c r="L510" s="25" t="s">
        <v>228</v>
      </c>
      <c r="M510" s="25">
        <v>1</v>
      </c>
      <c r="N510" s="25">
        <v>5</v>
      </c>
      <c r="O510" s="25" t="s">
        <v>20</v>
      </c>
      <c r="P510" s="25" t="s">
        <v>0</v>
      </c>
      <c r="Q510" s="25">
        <v>135</v>
      </c>
      <c r="R510" s="8">
        <f>Q510/300</f>
        <v>0.45</v>
      </c>
      <c r="S510" s="25">
        <f>300-Q510</f>
        <v>165</v>
      </c>
      <c r="T510" s="8">
        <f>S510/300</f>
        <v>0.55000000000000004</v>
      </c>
      <c r="U510" s="25">
        <v>6</v>
      </c>
      <c r="V510" s="25">
        <v>150</v>
      </c>
      <c r="W510" s="25">
        <v>4</v>
      </c>
      <c r="X510" s="25"/>
      <c r="Y510" s="25"/>
      <c r="Z510" s="25">
        <v>1</v>
      </c>
      <c r="AA510" s="25" t="s">
        <v>231</v>
      </c>
      <c r="AB510" s="25">
        <v>125</v>
      </c>
      <c r="AC510" s="25"/>
      <c r="AD510" s="25"/>
      <c r="AE510" s="25"/>
      <c r="AF510" s="25"/>
    </row>
    <row r="511" spans="1:35" x14ac:dyDescent="0.2">
      <c r="A511">
        <v>2017</v>
      </c>
      <c r="B511">
        <v>3</v>
      </c>
      <c r="C511" s="1">
        <v>41502</v>
      </c>
      <c r="D511">
        <v>1</v>
      </c>
      <c r="E511">
        <v>2</v>
      </c>
      <c r="F511" s="24" t="s">
        <v>42</v>
      </c>
      <c r="G511" s="25">
        <v>16</v>
      </c>
      <c r="H511" s="24" t="s">
        <v>64</v>
      </c>
      <c r="I511" s="4" t="s">
        <v>18</v>
      </c>
      <c r="J511" s="26">
        <v>0.44097222222222227</v>
      </c>
      <c r="K511" s="26">
        <v>0.44444444444444442</v>
      </c>
      <c r="L511" s="25" t="s">
        <v>243</v>
      </c>
      <c r="M511" s="25">
        <v>0</v>
      </c>
      <c r="N511" s="25" t="s">
        <v>345</v>
      </c>
      <c r="O511" s="25" t="s">
        <v>20</v>
      </c>
      <c r="P511" s="25" t="s">
        <v>0</v>
      </c>
      <c r="Q511" s="25">
        <v>209</v>
      </c>
      <c r="R511" s="8">
        <f>Q511/300</f>
        <v>0.69666666666666666</v>
      </c>
      <c r="S511" s="25">
        <f>300-Q511</f>
        <v>91</v>
      </c>
      <c r="T511" s="8">
        <f>S511/300</f>
        <v>0.30333333333333334</v>
      </c>
      <c r="U511" s="25">
        <v>3</v>
      </c>
      <c r="V511" s="25">
        <v>300</v>
      </c>
      <c r="W511" s="25">
        <v>1</v>
      </c>
      <c r="X511" s="25">
        <v>3</v>
      </c>
      <c r="Y511" s="25" t="s">
        <v>346</v>
      </c>
      <c r="Z511" s="25"/>
      <c r="AA511" s="25"/>
      <c r="AB511" s="25">
        <v>250</v>
      </c>
      <c r="AC511" s="25" t="s">
        <v>347</v>
      </c>
      <c r="AD511" s="25"/>
      <c r="AE511" s="25"/>
      <c r="AF511" s="25"/>
    </row>
    <row r="512" spans="1:35" x14ac:dyDescent="0.2">
      <c r="A512">
        <v>2017</v>
      </c>
      <c r="B512">
        <v>3</v>
      </c>
      <c r="C512" s="1">
        <v>41502</v>
      </c>
      <c r="D512">
        <v>1</v>
      </c>
      <c r="E512">
        <v>2</v>
      </c>
      <c r="F512" s="24" t="s">
        <v>42</v>
      </c>
      <c r="G512" s="25">
        <v>17</v>
      </c>
      <c r="H512" s="24" t="s">
        <v>72</v>
      </c>
      <c r="I512" s="4" t="s">
        <v>18</v>
      </c>
      <c r="J512" s="26">
        <v>0.41666666666666669</v>
      </c>
      <c r="K512" s="26">
        <v>0.4201388888888889</v>
      </c>
      <c r="L512" s="24" t="s">
        <v>270</v>
      </c>
      <c r="M512" s="24" t="s">
        <v>18</v>
      </c>
      <c r="N512" s="25">
        <v>1</v>
      </c>
      <c r="O512" s="24" t="s">
        <v>20</v>
      </c>
      <c r="P512" s="24" t="s">
        <v>0</v>
      </c>
      <c r="Q512" s="25">
        <v>229</v>
      </c>
      <c r="R512" s="8">
        <f>Q512/300</f>
        <v>0.76333333333333331</v>
      </c>
      <c r="S512" s="25">
        <f>300-Q512</f>
        <v>71</v>
      </c>
      <c r="T512" s="8">
        <f>S512/300</f>
        <v>0.23666666666666666</v>
      </c>
      <c r="U512" s="25">
        <v>6</v>
      </c>
      <c r="V512" s="25">
        <v>120</v>
      </c>
      <c r="W512" s="25">
        <v>1</v>
      </c>
      <c r="X512" s="25"/>
      <c r="Y512" s="25"/>
      <c r="Z512" s="25"/>
      <c r="AA512" s="25"/>
      <c r="AB512" s="25">
        <v>200</v>
      </c>
      <c r="AC512" s="25"/>
      <c r="AD512" s="25"/>
      <c r="AE512" s="25"/>
      <c r="AF512" s="25"/>
      <c r="AH512" s="4" t="s">
        <v>339</v>
      </c>
    </row>
    <row r="513" spans="1:34" x14ac:dyDescent="0.2">
      <c r="A513">
        <v>2017</v>
      </c>
      <c r="B513">
        <v>3</v>
      </c>
      <c r="C513" s="1">
        <v>41502</v>
      </c>
      <c r="D513">
        <v>1</v>
      </c>
      <c r="E513">
        <v>2</v>
      </c>
      <c r="F513" s="24" t="s">
        <v>42</v>
      </c>
      <c r="G513" s="25">
        <v>17</v>
      </c>
      <c r="H513" s="24" t="s">
        <v>72</v>
      </c>
      <c r="I513" s="4" t="s">
        <v>18</v>
      </c>
      <c r="J513" s="26">
        <v>0.42083333333333334</v>
      </c>
      <c r="K513" s="26">
        <v>0.42430555555555555</v>
      </c>
      <c r="L513" s="24" t="s">
        <v>255</v>
      </c>
      <c r="M513" s="25">
        <v>2</v>
      </c>
      <c r="N513" s="25">
        <v>2</v>
      </c>
      <c r="O513" s="24" t="s">
        <v>20</v>
      </c>
      <c r="P513" s="24" t="s">
        <v>0</v>
      </c>
      <c r="Q513" s="25">
        <v>194</v>
      </c>
      <c r="R513" s="8">
        <f>Q513/300</f>
        <v>0.64666666666666661</v>
      </c>
      <c r="S513" s="25">
        <f>300-Q513</f>
        <v>106</v>
      </c>
      <c r="T513" s="8">
        <f>S513/300</f>
        <v>0.35333333333333333</v>
      </c>
      <c r="U513" s="25">
        <v>6</v>
      </c>
      <c r="V513" s="25">
        <v>200</v>
      </c>
      <c r="W513" s="25">
        <v>2</v>
      </c>
      <c r="X513" s="25"/>
      <c r="Y513" s="25"/>
      <c r="Z513" s="25">
        <v>1</v>
      </c>
      <c r="AA513" s="24" t="s">
        <v>283</v>
      </c>
      <c r="AB513" s="25">
        <v>100</v>
      </c>
      <c r="AC513" s="24" t="s">
        <v>340</v>
      </c>
      <c r="AD513" s="25"/>
      <c r="AE513" s="25"/>
      <c r="AF513" s="25"/>
      <c r="AH513" s="4" t="s">
        <v>341</v>
      </c>
    </row>
    <row r="514" spans="1:34" x14ac:dyDescent="0.2">
      <c r="A514">
        <v>2017</v>
      </c>
      <c r="B514">
        <v>3</v>
      </c>
      <c r="C514" s="1">
        <v>41502</v>
      </c>
      <c r="D514">
        <v>1</v>
      </c>
      <c r="E514">
        <v>2</v>
      </c>
      <c r="F514" s="24" t="s">
        <v>42</v>
      </c>
      <c r="G514" s="25">
        <v>17</v>
      </c>
      <c r="H514" s="24" t="s">
        <v>72</v>
      </c>
      <c r="I514" s="4" t="s">
        <v>18</v>
      </c>
      <c r="J514" s="26">
        <v>0.42569444444444443</v>
      </c>
      <c r="K514" s="26">
        <v>0.4291666666666667</v>
      </c>
      <c r="L514" s="24" t="s">
        <v>243</v>
      </c>
      <c r="M514" s="25">
        <v>0</v>
      </c>
      <c r="N514" s="25">
        <v>5</v>
      </c>
      <c r="O514" s="24" t="s">
        <v>20</v>
      </c>
      <c r="P514" s="24" t="s">
        <v>0</v>
      </c>
      <c r="Q514" s="25">
        <v>123</v>
      </c>
      <c r="R514" s="8">
        <f>Q514/300</f>
        <v>0.41</v>
      </c>
      <c r="S514" s="25">
        <f>300-Q514</f>
        <v>177</v>
      </c>
      <c r="T514" s="8">
        <f>S514/300</f>
        <v>0.59</v>
      </c>
      <c r="U514" s="25">
        <v>3</v>
      </c>
      <c r="V514" s="25">
        <v>30</v>
      </c>
      <c r="W514" s="25">
        <v>0</v>
      </c>
      <c r="X514" s="25"/>
      <c r="Y514" s="25"/>
      <c r="Z514" s="25"/>
      <c r="AA514" s="25"/>
      <c r="AB514" s="25">
        <v>40</v>
      </c>
      <c r="AC514" s="24" t="s">
        <v>342</v>
      </c>
      <c r="AD514" s="25"/>
      <c r="AE514" s="25"/>
      <c r="AF514" s="25"/>
      <c r="AH514" s="4" t="s">
        <v>343</v>
      </c>
    </row>
    <row r="515" spans="1:34" x14ac:dyDescent="0.2">
      <c r="A515">
        <v>2017</v>
      </c>
      <c r="B515">
        <v>3</v>
      </c>
      <c r="C515" s="1">
        <v>41502</v>
      </c>
      <c r="D515">
        <v>1</v>
      </c>
      <c r="E515">
        <v>2</v>
      </c>
      <c r="F515" s="24" t="s">
        <v>42</v>
      </c>
      <c r="G515" s="25">
        <v>18</v>
      </c>
      <c r="H515" s="24" t="s">
        <v>64</v>
      </c>
      <c r="I515" s="4" t="s">
        <v>18</v>
      </c>
      <c r="J515" s="26">
        <v>0.40138888888888885</v>
      </c>
      <c r="K515" s="26">
        <v>0.40486111111111112</v>
      </c>
      <c r="L515" s="24" t="s">
        <v>334</v>
      </c>
      <c r="M515" s="24" t="s">
        <v>18</v>
      </c>
      <c r="N515" s="24" t="s">
        <v>335</v>
      </c>
      <c r="O515" s="24" t="s">
        <v>20</v>
      </c>
      <c r="P515" s="24" t="s">
        <v>21</v>
      </c>
      <c r="Q515" s="25">
        <v>84</v>
      </c>
      <c r="R515" s="8">
        <f>Q515/300</f>
        <v>0.28000000000000003</v>
      </c>
      <c r="S515" s="25">
        <f>300-Q515</f>
        <v>216</v>
      </c>
      <c r="T515" s="8">
        <f>S515/300</f>
        <v>0.72</v>
      </c>
      <c r="U515" s="25">
        <v>2</v>
      </c>
      <c r="V515" s="25">
        <v>50</v>
      </c>
      <c r="W515" s="25">
        <v>3</v>
      </c>
      <c r="X515" s="25"/>
      <c r="Y515" s="25"/>
      <c r="Z515" s="25"/>
      <c r="AA515" s="25"/>
      <c r="AB515" s="25">
        <v>50</v>
      </c>
      <c r="AC515" s="25"/>
      <c r="AD515" s="25"/>
      <c r="AE515" s="25"/>
      <c r="AF515" s="25"/>
    </row>
    <row r="516" spans="1:34" x14ac:dyDescent="0.2">
      <c r="A516">
        <v>2017</v>
      </c>
      <c r="B516">
        <v>3</v>
      </c>
      <c r="C516" s="1">
        <v>41502</v>
      </c>
      <c r="D516">
        <v>1</v>
      </c>
      <c r="E516">
        <v>2</v>
      </c>
      <c r="F516" s="24" t="s">
        <v>42</v>
      </c>
      <c r="G516" s="25">
        <v>18</v>
      </c>
      <c r="H516" s="24" t="s">
        <v>64</v>
      </c>
      <c r="I516" s="4" t="s">
        <v>18</v>
      </c>
      <c r="J516" s="26">
        <v>0.4055555555555555</v>
      </c>
      <c r="K516" s="26">
        <v>0.40902777777777777</v>
      </c>
      <c r="L516" s="24" t="s">
        <v>270</v>
      </c>
      <c r="M516" s="24" t="s">
        <v>18</v>
      </c>
      <c r="N516" s="25">
        <v>5</v>
      </c>
      <c r="O516" s="24" t="s">
        <v>20</v>
      </c>
      <c r="P516" s="24" t="s">
        <v>0</v>
      </c>
      <c r="Q516" s="25">
        <v>300</v>
      </c>
      <c r="R516" s="8">
        <f>Q516/300</f>
        <v>1</v>
      </c>
      <c r="S516" s="25">
        <f>300-Q516</f>
        <v>0</v>
      </c>
      <c r="T516" s="8">
        <f>S516/300</f>
        <v>0</v>
      </c>
      <c r="U516" s="25">
        <v>0</v>
      </c>
      <c r="V516" s="25">
        <v>20</v>
      </c>
      <c r="W516" s="25">
        <v>2</v>
      </c>
      <c r="X516" s="25">
        <v>2</v>
      </c>
      <c r="Y516" s="24" t="s">
        <v>336</v>
      </c>
      <c r="Z516" s="25"/>
      <c r="AA516" s="25"/>
      <c r="AB516" s="25">
        <v>50</v>
      </c>
      <c r="AC516" s="24" t="s">
        <v>337</v>
      </c>
      <c r="AD516" s="25"/>
      <c r="AE516" s="25"/>
      <c r="AF516" s="25"/>
    </row>
    <row r="517" spans="1:34" x14ac:dyDescent="0.2">
      <c r="A517">
        <v>2017</v>
      </c>
      <c r="B517">
        <v>3</v>
      </c>
      <c r="C517" s="1">
        <v>41502</v>
      </c>
      <c r="D517">
        <v>1</v>
      </c>
      <c r="E517">
        <v>2</v>
      </c>
      <c r="F517" s="24" t="s">
        <v>42</v>
      </c>
      <c r="G517" s="25">
        <v>18</v>
      </c>
      <c r="H517" s="24" t="s">
        <v>64</v>
      </c>
      <c r="I517" s="4" t="s">
        <v>18</v>
      </c>
      <c r="J517" s="26">
        <v>0.41180555555555554</v>
      </c>
      <c r="K517" s="26">
        <v>0.4152777777777778</v>
      </c>
      <c r="L517" s="24" t="s">
        <v>236</v>
      </c>
      <c r="M517" s="25">
        <v>0</v>
      </c>
      <c r="N517" s="25">
        <v>1</v>
      </c>
      <c r="O517" s="24" t="s">
        <v>20</v>
      </c>
      <c r="P517" s="24" t="s">
        <v>0</v>
      </c>
      <c r="Q517" s="25">
        <v>44</v>
      </c>
      <c r="R517" s="8">
        <f>Q517/300</f>
        <v>0.14666666666666667</v>
      </c>
      <c r="S517" s="25">
        <f>300-Q517</f>
        <v>256</v>
      </c>
      <c r="T517" s="8">
        <f>S517/300</f>
        <v>0.85333333333333339</v>
      </c>
      <c r="U517" s="25">
        <v>2</v>
      </c>
      <c r="V517" s="25">
        <v>60</v>
      </c>
      <c r="W517" s="25">
        <v>0</v>
      </c>
      <c r="X517" s="25">
        <v>1</v>
      </c>
      <c r="Y517" s="24" t="s">
        <v>224</v>
      </c>
      <c r="Z517" s="25"/>
      <c r="AA517" s="25"/>
      <c r="AB517" s="25">
        <v>50</v>
      </c>
      <c r="AC517" s="24" t="s">
        <v>338</v>
      </c>
      <c r="AD517" s="25"/>
      <c r="AE517" s="25"/>
      <c r="AF517" s="25"/>
    </row>
    <row r="518" spans="1:34" x14ac:dyDescent="0.2">
      <c r="A518">
        <v>2017</v>
      </c>
      <c r="B518">
        <v>3</v>
      </c>
      <c r="C518" s="1">
        <v>41503</v>
      </c>
      <c r="D518">
        <v>1</v>
      </c>
      <c r="E518">
        <v>3</v>
      </c>
      <c r="F518" s="24" t="s">
        <v>42</v>
      </c>
      <c r="G518" s="25">
        <v>7</v>
      </c>
      <c r="H518" s="24" t="s">
        <v>64</v>
      </c>
      <c r="I518" s="4" t="s">
        <v>18</v>
      </c>
      <c r="J518" s="26">
        <v>0.47361111111111115</v>
      </c>
      <c r="K518" s="26">
        <v>0.4770833333333333</v>
      </c>
      <c r="L518" s="24" t="s">
        <v>228</v>
      </c>
      <c r="M518" s="25">
        <v>1</v>
      </c>
      <c r="N518" s="25">
        <v>2</v>
      </c>
      <c r="O518" s="24" t="s">
        <v>20</v>
      </c>
      <c r="P518" s="24" t="s">
        <v>0</v>
      </c>
      <c r="Q518" s="25">
        <v>300</v>
      </c>
      <c r="R518" s="8">
        <f>Q518/300</f>
        <v>1</v>
      </c>
      <c r="S518" s="25">
        <f>300-Q518</f>
        <v>0</v>
      </c>
      <c r="T518" s="8">
        <f>S518/300</f>
        <v>0</v>
      </c>
      <c r="U518" s="25">
        <v>8</v>
      </c>
      <c r="V518" s="25">
        <v>150</v>
      </c>
      <c r="W518" s="25">
        <v>9</v>
      </c>
      <c r="X518" s="25"/>
      <c r="Y518" s="25"/>
      <c r="Z518" s="25"/>
      <c r="AA518" s="25"/>
      <c r="AB518" s="25">
        <v>100</v>
      </c>
      <c r="AC518" s="25"/>
      <c r="AD518" s="25"/>
      <c r="AE518" s="25"/>
      <c r="AF518" s="25"/>
    </row>
    <row r="519" spans="1:34" x14ac:dyDescent="0.2">
      <c r="A519">
        <v>2017</v>
      </c>
      <c r="B519">
        <v>3</v>
      </c>
      <c r="C519" s="1">
        <v>41503</v>
      </c>
      <c r="D519">
        <v>1</v>
      </c>
      <c r="E519">
        <v>3</v>
      </c>
      <c r="F519" s="24" t="s">
        <v>42</v>
      </c>
      <c r="G519" s="25">
        <v>7</v>
      </c>
      <c r="H519" s="24" t="s">
        <v>64</v>
      </c>
      <c r="I519" s="4" t="s">
        <v>18</v>
      </c>
      <c r="J519" s="26">
        <v>0.47916666666666669</v>
      </c>
      <c r="K519" s="26">
        <v>0.4826388888888889</v>
      </c>
      <c r="L519" s="24" t="s">
        <v>257</v>
      </c>
      <c r="M519" s="25">
        <v>1</v>
      </c>
      <c r="N519" s="24" t="s">
        <v>307</v>
      </c>
      <c r="O519" s="24" t="s">
        <v>20</v>
      </c>
      <c r="P519" s="24" t="s">
        <v>0</v>
      </c>
      <c r="Q519" s="25">
        <v>300</v>
      </c>
      <c r="R519" s="8">
        <f>Q519/300</f>
        <v>1</v>
      </c>
      <c r="S519" s="25">
        <f>300-Q519</f>
        <v>0</v>
      </c>
      <c r="T519" s="8">
        <f>S519/300</f>
        <v>0</v>
      </c>
      <c r="U519" s="25">
        <v>8</v>
      </c>
      <c r="V519" s="25">
        <v>400</v>
      </c>
      <c r="W519" s="25">
        <v>7</v>
      </c>
      <c r="X519" s="25"/>
      <c r="Y519" s="25"/>
      <c r="Z519" s="25">
        <v>1</v>
      </c>
      <c r="AA519" s="24" t="s">
        <v>243</v>
      </c>
      <c r="AB519" s="25">
        <v>300</v>
      </c>
      <c r="AC519" s="25"/>
      <c r="AD519" s="25"/>
      <c r="AE519" s="25"/>
      <c r="AF519" s="25"/>
    </row>
    <row r="520" spans="1:34" x14ac:dyDescent="0.2">
      <c r="A520">
        <v>2017</v>
      </c>
      <c r="B520">
        <v>3</v>
      </c>
      <c r="C520" s="1">
        <v>41503</v>
      </c>
      <c r="D520">
        <v>1</v>
      </c>
      <c r="E520">
        <v>3</v>
      </c>
      <c r="F520" s="24" t="s">
        <v>42</v>
      </c>
      <c r="G520" s="25">
        <v>7</v>
      </c>
      <c r="H520" s="24" t="s">
        <v>64</v>
      </c>
      <c r="I520" s="4" t="s">
        <v>18</v>
      </c>
      <c r="J520" s="26">
        <v>0.48402777777777778</v>
      </c>
      <c r="K520" s="26">
        <v>0.48749999999999999</v>
      </c>
      <c r="L520" s="24" t="s">
        <v>250</v>
      </c>
      <c r="M520" s="25">
        <v>0</v>
      </c>
      <c r="N520" s="25">
        <v>3</v>
      </c>
      <c r="O520" s="24" t="s">
        <v>20</v>
      </c>
      <c r="P520" s="24" t="s">
        <v>0</v>
      </c>
      <c r="Q520" s="25">
        <v>300</v>
      </c>
      <c r="R520" s="8">
        <f>Q520/300</f>
        <v>1</v>
      </c>
      <c r="S520" s="25">
        <f>300-Q520</f>
        <v>0</v>
      </c>
      <c r="T520" s="8">
        <f>S520/300</f>
        <v>0</v>
      </c>
      <c r="U520" s="25">
        <v>8</v>
      </c>
      <c r="V520" s="25">
        <v>120</v>
      </c>
      <c r="W520" s="25">
        <v>5</v>
      </c>
      <c r="X520" s="25"/>
      <c r="Y520" s="25"/>
      <c r="Z520" s="25"/>
      <c r="AA520" s="25"/>
      <c r="AB520" s="25">
        <v>100</v>
      </c>
      <c r="AC520" s="25"/>
      <c r="AD520" s="25"/>
      <c r="AE520" s="25"/>
      <c r="AF520" s="25"/>
    </row>
    <row r="521" spans="1:34" x14ac:dyDescent="0.2">
      <c r="A521">
        <v>2017</v>
      </c>
      <c r="B521">
        <v>3</v>
      </c>
      <c r="C521" s="1">
        <v>41503</v>
      </c>
      <c r="D521">
        <v>1</v>
      </c>
      <c r="E521">
        <v>3</v>
      </c>
      <c r="F521" s="24" t="s">
        <v>42</v>
      </c>
      <c r="G521" s="25">
        <v>8</v>
      </c>
      <c r="H521" s="24" t="s">
        <v>72</v>
      </c>
      <c r="I521" s="4" t="s">
        <v>18</v>
      </c>
      <c r="J521" s="26">
        <v>0.45624999999999999</v>
      </c>
      <c r="K521" s="26">
        <v>0.4597222222222222</v>
      </c>
      <c r="L521" s="24" t="s">
        <v>224</v>
      </c>
      <c r="M521" s="25">
        <v>0</v>
      </c>
      <c r="N521" s="25">
        <v>5</v>
      </c>
      <c r="O521" s="24" t="s">
        <v>20</v>
      </c>
      <c r="P521" s="24" t="s">
        <v>0</v>
      </c>
      <c r="Q521" s="25">
        <v>300</v>
      </c>
      <c r="R521" s="8">
        <f>Q521/300</f>
        <v>1</v>
      </c>
      <c r="S521" s="25">
        <f>300-Q521</f>
        <v>0</v>
      </c>
      <c r="T521" s="8">
        <f>S521/300</f>
        <v>0</v>
      </c>
      <c r="U521" s="25">
        <v>6</v>
      </c>
      <c r="V521" s="25">
        <v>80</v>
      </c>
      <c r="W521" s="25">
        <v>4</v>
      </c>
      <c r="X521" s="25"/>
      <c r="Y521" s="25"/>
      <c r="Z521" s="25"/>
      <c r="AA521" s="25"/>
      <c r="AB521" s="25">
        <v>50</v>
      </c>
      <c r="AC521" s="24" t="s">
        <v>305</v>
      </c>
      <c r="AD521" s="25"/>
      <c r="AE521" s="25"/>
      <c r="AF521" s="25"/>
    </row>
    <row r="522" spans="1:34" x14ac:dyDescent="0.2">
      <c r="A522">
        <v>2017</v>
      </c>
      <c r="B522">
        <v>3</v>
      </c>
      <c r="C522" s="1">
        <v>41503</v>
      </c>
      <c r="D522">
        <v>1</v>
      </c>
      <c r="E522">
        <v>3</v>
      </c>
      <c r="F522" s="24" t="s">
        <v>42</v>
      </c>
      <c r="G522" s="25">
        <v>8</v>
      </c>
      <c r="H522" s="24" t="s">
        <v>72</v>
      </c>
      <c r="I522" s="4" t="s">
        <v>18</v>
      </c>
      <c r="J522" s="26">
        <v>0.46111111111111108</v>
      </c>
      <c r="K522" s="26">
        <v>0.46458333333333335</v>
      </c>
      <c r="L522" s="24" t="s">
        <v>283</v>
      </c>
      <c r="M522" s="25">
        <v>0</v>
      </c>
      <c r="N522" s="25">
        <v>5</v>
      </c>
      <c r="O522" s="24" t="s">
        <v>20</v>
      </c>
      <c r="P522" s="24" t="s">
        <v>0</v>
      </c>
      <c r="Q522" s="25">
        <v>250</v>
      </c>
      <c r="R522" s="8">
        <f>Q522/300</f>
        <v>0.83333333333333337</v>
      </c>
      <c r="S522" s="25">
        <f>300-Q522</f>
        <v>50</v>
      </c>
      <c r="T522" s="8">
        <f>S522/300</f>
        <v>0.16666666666666666</v>
      </c>
      <c r="U522" s="25">
        <v>6</v>
      </c>
      <c r="V522" s="25">
        <v>180</v>
      </c>
      <c r="W522" s="25">
        <v>10</v>
      </c>
      <c r="X522" s="25"/>
      <c r="Y522" s="25"/>
      <c r="Z522" s="25"/>
      <c r="AA522" s="25"/>
      <c r="AB522" s="25">
        <v>80</v>
      </c>
      <c r="AC522" s="24" t="s">
        <v>306</v>
      </c>
      <c r="AD522" s="25"/>
      <c r="AE522" s="25"/>
      <c r="AF522" s="25"/>
    </row>
    <row r="523" spans="1:34" x14ac:dyDescent="0.2">
      <c r="A523">
        <v>2017</v>
      </c>
      <c r="B523">
        <v>3</v>
      </c>
      <c r="C523" s="1">
        <v>41503</v>
      </c>
      <c r="D523">
        <v>1</v>
      </c>
      <c r="E523">
        <v>3</v>
      </c>
      <c r="F523" s="24" t="s">
        <v>42</v>
      </c>
      <c r="G523" s="25">
        <v>8</v>
      </c>
      <c r="H523" s="24" t="s">
        <v>72</v>
      </c>
      <c r="I523" s="4" t="s">
        <v>18</v>
      </c>
      <c r="J523" s="26">
        <v>0.46666666666666662</v>
      </c>
      <c r="K523" s="26">
        <v>0.47013888888888888</v>
      </c>
      <c r="L523" s="24" t="s">
        <v>235</v>
      </c>
      <c r="M523" s="25">
        <v>0</v>
      </c>
      <c r="N523" s="25">
        <v>1</v>
      </c>
      <c r="O523" s="24" t="s">
        <v>20</v>
      </c>
      <c r="P523" s="24" t="s">
        <v>0</v>
      </c>
      <c r="Q523" s="25">
        <v>300</v>
      </c>
      <c r="R523" s="8">
        <f>Q523/300</f>
        <v>1</v>
      </c>
      <c r="S523" s="25">
        <f>300-Q523</f>
        <v>0</v>
      </c>
      <c r="T523" s="8">
        <f>S523/300</f>
        <v>0</v>
      </c>
      <c r="U523" s="25">
        <v>8</v>
      </c>
      <c r="V523" s="25">
        <v>150</v>
      </c>
      <c r="W523" s="25">
        <v>17</v>
      </c>
      <c r="X523" s="25"/>
      <c r="Y523" s="25"/>
      <c r="Z523" s="25"/>
      <c r="AA523" s="25"/>
      <c r="AB523" s="25">
        <v>150</v>
      </c>
      <c r="AC523" s="25"/>
      <c r="AD523" s="25"/>
      <c r="AE523" s="25"/>
      <c r="AF523" s="25"/>
    </row>
    <row r="524" spans="1:34" x14ac:dyDescent="0.2">
      <c r="A524">
        <v>2017</v>
      </c>
      <c r="B524">
        <v>3</v>
      </c>
      <c r="C524" s="1">
        <v>41503</v>
      </c>
      <c r="D524">
        <v>1</v>
      </c>
      <c r="E524">
        <v>3</v>
      </c>
      <c r="F524" s="24" t="s">
        <v>42</v>
      </c>
      <c r="G524" s="25">
        <v>9</v>
      </c>
      <c r="H524" s="24" t="s">
        <v>63</v>
      </c>
      <c r="I524" s="4" t="s">
        <v>18</v>
      </c>
      <c r="J524" s="26">
        <v>0.43958333333333338</v>
      </c>
      <c r="K524" s="26">
        <v>0.44305555555555554</v>
      </c>
      <c r="L524" s="24" t="s">
        <v>283</v>
      </c>
      <c r="M524" s="25">
        <v>1</v>
      </c>
      <c r="N524" s="25">
        <v>3</v>
      </c>
      <c r="O524" s="24" t="s">
        <v>20</v>
      </c>
      <c r="P524" s="24" t="s">
        <v>0</v>
      </c>
      <c r="Q524" s="25">
        <v>300</v>
      </c>
      <c r="R524" s="8">
        <f>Q524/300</f>
        <v>1</v>
      </c>
      <c r="S524" s="25">
        <f>300-Q524</f>
        <v>0</v>
      </c>
      <c r="T524" s="8">
        <f>S524/300</f>
        <v>0</v>
      </c>
      <c r="U524" s="25">
        <v>10</v>
      </c>
      <c r="V524" s="25">
        <v>200</v>
      </c>
      <c r="W524" s="25">
        <v>12</v>
      </c>
      <c r="X524" s="25"/>
      <c r="Y524" s="25"/>
      <c r="Z524" s="25"/>
      <c r="AA524" s="25"/>
      <c r="AB524" s="25">
        <v>150</v>
      </c>
      <c r="AC524" s="24" t="s">
        <v>303</v>
      </c>
      <c r="AD524" s="25"/>
      <c r="AE524" s="25"/>
      <c r="AF524" s="25"/>
      <c r="AG524" s="4" t="s">
        <v>224</v>
      </c>
    </row>
    <row r="525" spans="1:34" x14ac:dyDescent="0.2">
      <c r="A525">
        <v>2017</v>
      </c>
      <c r="B525">
        <v>3</v>
      </c>
      <c r="C525" s="1">
        <v>41503</v>
      </c>
      <c r="D525">
        <v>1</v>
      </c>
      <c r="E525">
        <v>3</v>
      </c>
      <c r="F525" s="24" t="s">
        <v>42</v>
      </c>
      <c r="G525" s="25">
        <v>9</v>
      </c>
      <c r="H525" s="24" t="s">
        <v>63</v>
      </c>
      <c r="I525" s="4" t="s">
        <v>18</v>
      </c>
      <c r="J525" s="26">
        <v>0.44444444444444442</v>
      </c>
      <c r="K525" s="26">
        <v>0.44791666666666669</v>
      </c>
      <c r="L525" s="24" t="s">
        <v>257</v>
      </c>
      <c r="M525" s="25">
        <v>1</v>
      </c>
      <c r="N525" s="25">
        <v>1</v>
      </c>
      <c r="O525" s="24" t="s">
        <v>20</v>
      </c>
      <c r="P525" s="24" t="s">
        <v>0</v>
      </c>
      <c r="Q525" s="25">
        <v>300</v>
      </c>
      <c r="R525" s="8">
        <f>Q525/300</f>
        <v>1</v>
      </c>
      <c r="S525" s="25">
        <f>300-Q525</f>
        <v>0</v>
      </c>
      <c r="T525" s="8">
        <f>S525/300</f>
        <v>0</v>
      </c>
      <c r="U525" s="25">
        <v>2</v>
      </c>
      <c r="V525" s="25">
        <v>70</v>
      </c>
      <c r="W525" s="25">
        <v>1</v>
      </c>
      <c r="X525" s="25"/>
      <c r="Y525" s="25"/>
      <c r="Z525" s="25"/>
      <c r="AA525" s="25"/>
      <c r="AB525" s="25">
        <v>100</v>
      </c>
      <c r="AC525" s="24" t="s">
        <v>304</v>
      </c>
      <c r="AD525" s="25"/>
      <c r="AE525" s="25"/>
      <c r="AF525" s="25"/>
    </row>
    <row r="526" spans="1:34" x14ac:dyDescent="0.2">
      <c r="A526">
        <v>2017</v>
      </c>
      <c r="B526">
        <v>3</v>
      </c>
      <c r="C526" s="1">
        <v>41503</v>
      </c>
      <c r="D526">
        <v>1</v>
      </c>
      <c r="E526">
        <v>3</v>
      </c>
      <c r="F526" s="24" t="s">
        <v>42</v>
      </c>
      <c r="G526" s="25">
        <v>9</v>
      </c>
      <c r="H526" s="24" t="s">
        <v>63</v>
      </c>
      <c r="I526" s="4" t="s">
        <v>18</v>
      </c>
      <c r="J526" s="26">
        <v>0.44930555555555557</v>
      </c>
      <c r="K526" s="26">
        <v>0.45277777777777778</v>
      </c>
      <c r="L526" s="24" t="s">
        <v>235</v>
      </c>
      <c r="M526" s="25">
        <v>2</v>
      </c>
      <c r="N526" s="25">
        <v>3</v>
      </c>
      <c r="O526" s="24" t="s">
        <v>20</v>
      </c>
      <c r="P526" s="24" t="s">
        <v>0</v>
      </c>
      <c r="Q526" s="25">
        <v>287</v>
      </c>
      <c r="R526" s="8">
        <f>Q526/300</f>
        <v>0.95666666666666667</v>
      </c>
      <c r="S526" s="25">
        <f>300-Q526</f>
        <v>13</v>
      </c>
      <c r="T526" s="8">
        <f>S526/300</f>
        <v>4.3333333333333335E-2</v>
      </c>
      <c r="U526" s="25">
        <v>5</v>
      </c>
      <c r="V526" s="25">
        <v>150</v>
      </c>
      <c r="W526" s="25">
        <v>3</v>
      </c>
      <c r="X526" s="25"/>
      <c r="Y526" s="25"/>
      <c r="Z526" s="25"/>
      <c r="AA526" s="25"/>
      <c r="AB526" s="25">
        <v>125</v>
      </c>
      <c r="AC526" s="25"/>
      <c r="AD526" s="25"/>
      <c r="AE526" s="25"/>
      <c r="AF526" s="25"/>
    </row>
    <row r="527" spans="1:34" x14ac:dyDescent="0.2">
      <c r="A527">
        <v>2017</v>
      </c>
      <c r="B527">
        <v>3</v>
      </c>
      <c r="C527" s="1">
        <v>41503</v>
      </c>
      <c r="D527">
        <v>1</v>
      </c>
      <c r="E527">
        <v>3</v>
      </c>
      <c r="F527" s="24" t="s">
        <v>42</v>
      </c>
      <c r="G527" s="25">
        <v>10</v>
      </c>
      <c r="H527" s="24" t="s">
        <v>72</v>
      </c>
      <c r="I527" s="4" t="s">
        <v>18</v>
      </c>
      <c r="J527" s="26">
        <v>0.40833333333333338</v>
      </c>
      <c r="K527" s="26">
        <v>0.41180555555555554</v>
      </c>
      <c r="L527" s="24" t="s">
        <v>231</v>
      </c>
      <c r="M527" s="25">
        <v>0</v>
      </c>
      <c r="N527" s="25">
        <v>3</v>
      </c>
      <c r="O527" s="24" t="s">
        <v>20</v>
      </c>
      <c r="P527" s="24" t="s">
        <v>0</v>
      </c>
      <c r="Q527" s="25">
        <v>300</v>
      </c>
      <c r="R527" s="8">
        <f>Q527/300</f>
        <v>1</v>
      </c>
      <c r="S527" s="25">
        <f>300-Q527</f>
        <v>0</v>
      </c>
      <c r="T527" s="8">
        <f>S527/300</f>
        <v>0</v>
      </c>
      <c r="U527" s="25">
        <v>6</v>
      </c>
      <c r="V527" s="25">
        <v>100</v>
      </c>
      <c r="W527" s="25">
        <v>9</v>
      </c>
      <c r="X527" s="25"/>
      <c r="Y527" s="25"/>
      <c r="Z527" s="25"/>
      <c r="AA527" s="25"/>
      <c r="AB527" s="25">
        <v>50</v>
      </c>
      <c r="AC527" s="24" t="s">
        <v>317</v>
      </c>
      <c r="AD527" s="25"/>
      <c r="AE527" s="25"/>
      <c r="AF527" s="25"/>
      <c r="AH527" s="35" t="s">
        <v>312</v>
      </c>
    </row>
    <row r="528" spans="1:34" x14ac:dyDescent="0.2">
      <c r="A528">
        <v>2017</v>
      </c>
      <c r="B528">
        <v>3</v>
      </c>
      <c r="C528" s="1">
        <v>41503</v>
      </c>
      <c r="D528">
        <v>1</v>
      </c>
      <c r="E528">
        <v>3</v>
      </c>
      <c r="F528" s="24" t="s">
        <v>42</v>
      </c>
      <c r="G528" s="25">
        <v>10</v>
      </c>
      <c r="H528" s="24" t="s">
        <v>72</v>
      </c>
      <c r="I528" s="4" t="s">
        <v>18</v>
      </c>
      <c r="J528" s="26">
        <v>0.41319444444444442</v>
      </c>
      <c r="K528" s="26">
        <v>0.41666666666666669</v>
      </c>
      <c r="L528" s="24" t="s">
        <v>300</v>
      </c>
      <c r="M528" s="24" t="s">
        <v>318</v>
      </c>
      <c r="N528" s="25">
        <v>3</v>
      </c>
      <c r="O528" s="24" t="s">
        <v>20</v>
      </c>
      <c r="P528" s="24" t="s">
        <v>21</v>
      </c>
      <c r="Q528" s="25">
        <v>69</v>
      </c>
      <c r="R528" s="8">
        <f>Q528/300</f>
        <v>0.23</v>
      </c>
      <c r="S528" s="25">
        <f>300-Q528</f>
        <v>231</v>
      </c>
      <c r="T528" s="8">
        <f>S528/300</f>
        <v>0.77</v>
      </c>
      <c r="U528" s="25">
        <v>5</v>
      </c>
      <c r="V528" s="25">
        <v>125</v>
      </c>
      <c r="W528" s="25">
        <v>2</v>
      </c>
      <c r="X528" s="25"/>
      <c r="Y528" s="25"/>
      <c r="Z528" s="25"/>
      <c r="AA528" s="25"/>
      <c r="AB528" s="25">
        <v>200</v>
      </c>
      <c r="AC528" s="24" t="s">
        <v>319</v>
      </c>
      <c r="AD528" s="25"/>
      <c r="AE528" s="25"/>
      <c r="AF528" s="25"/>
    </row>
    <row r="529" spans="1:34" x14ac:dyDescent="0.2">
      <c r="A529">
        <v>2017</v>
      </c>
      <c r="B529">
        <v>3</v>
      </c>
      <c r="C529" s="1">
        <v>41503</v>
      </c>
      <c r="D529">
        <v>1</v>
      </c>
      <c r="E529">
        <v>3</v>
      </c>
      <c r="F529" s="24" t="s">
        <v>42</v>
      </c>
      <c r="G529" s="25">
        <v>10</v>
      </c>
      <c r="H529" s="24" t="s">
        <v>72</v>
      </c>
      <c r="I529" s="4" t="s">
        <v>18</v>
      </c>
      <c r="J529" s="26">
        <v>0.41805555555555557</v>
      </c>
      <c r="K529" s="26">
        <v>0.42152777777777778</v>
      </c>
      <c r="L529" s="24" t="s">
        <v>228</v>
      </c>
      <c r="M529" s="25">
        <v>0</v>
      </c>
      <c r="N529" s="25">
        <v>3</v>
      </c>
      <c r="O529" s="24" t="s">
        <v>20</v>
      </c>
      <c r="P529" s="24" t="s">
        <v>0</v>
      </c>
      <c r="Q529" s="25">
        <v>258</v>
      </c>
      <c r="R529" s="8">
        <f>Q529/300</f>
        <v>0.86</v>
      </c>
      <c r="S529" s="25">
        <f>300-Q529</f>
        <v>42</v>
      </c>
      <c r="T529" s="8">
        <f>S529/300</f>
        <v>0.14000000000000001</v>
      </c>
      <c r="U529" s="25">
        <v>9</v>
      </c>
      <c r="V529" s="25">
        <v>300</v>
      </c>
      <c r="W529" s="25">
        <v>2</v>
      </c>
      <c r="X529" s="25"/>
      <c r="Y529" s="25"/>
      <c r="Z529" s="25"/>
      <c r="AA529" s="25"/>
      <c r="AB529" s="25">
        <v>300</v>
      </c>
      <c r="AC529" s="24" t="s">
        <v>320</v>
      </c>
      <c r="AD529" s="25"/>
      <c r="AE529" s="25"/>
      <c r="AF529" s="25"/>
    </row>
    <row r="530" spans="1:34" x14ac:dyDescent="0.2">
      <c r="A530">
        <v>2017</v>
      </c>
      <c r="B530">
        <v>3</v>
      </c>
      <c r="C530" s="1">
        <v>41503</v>
      </c>
      <c r="D530">
        <v>1</v>
      </c>
      <c r="E530">
        <v>3</v>
      </c>
      <c r="F530" s="24" t="s">
        <v>42</v>
      </c>
      <c r="G530" s="25">
        <v>11</v>
      </c>
      <c r="H530" s="24" t="s">
        <v>63</v>
      </c>
      <c r="I530" s="4" t="s">
        <v>18</v>
      </c>
      <c r="J530" s="26">
        <v>0.3923611111111111</v>
      </c>
      <c r="K530" s="26">
        <v>0.39583333333333331</v>
      </c>
      <c r="L530" s="24" t="s">
        <v>248</v>
      </c>
      <c r="M530" s="25">
        <v>1</v>
      </c>
      <c r="N530" s="25">
        <v>1</v>
      </c>
      <c r="O530" s="24" t="s">
        <v>20</v>
      </c>
      <c r="P530" s="24" t="s">
        <v>0</v>
      </c>
      <c r="Q530" s="25">
        <v>204</v>
      </c>
      <c r="R530" s="8">
        <f>Q530/300</f>
        <v>0.68</v>
      </c>
      <c r="S530" s="25">
        <f>300-Q530</f>
        <v>96</v>
      </c>
      <c r="T530" s="8">
        <f>S530/300</f>
        <v>0.32</v>
      </c>
      <c r="U530" s="25">
        <v>4</v>
      </c>
      <c r="V530" s="25">
        <v>150</v>
      </c>
      <c r="W530" s="25">
        <v>0</v>
      </c>
      <c r="X530" s="25"/>
      <c r="Y530" s="25"/>
      <c r="Z530" s="25"/>
      <c r="AA530" s="25"/>
      <c r="AB530" s="25">
        <v>100</v>
      </c>
      <c r="AC530" s="25"/>
      <c r="AD530" s="25"/>
      <c r="AE530" s="25"/>
      <c r="AF530" s="25"/>
      <c r="AH530" s="4" t="s">
        <v>312</v>
      </c>
    </row>
    <row r="531" spans="1:34" x14ac:dyDescent="0.2">
      <c r="A531">
        <v>2017</v>
      </c>
      <c r="B531">
        <v>3</v>
      </c>
      <c r="C531" s="1">
        <v>41503</v>
      </c>
      <c r="D531">
        <v>1</v>
      </c>
      <c r="E531">
        <v>3</v>
      </c>
      <c r="F531" s="24" t="s">
        <v>42</v>
      </c>
      <c r="G531" s="25">
        <v>11</v>
      </c>
      <c r="H531" s="24" t="s">
        <v>63</v>
      </c>
      <c r="I531" s="4" t="s">
        <v>18</v>
      </c>
      <c r="J531" s="26">
        <v>0.3972222222222222</v>
      </c>
      <c r="K531" s="26">
        <v>0.40069444444444446</v>
      </c>
      <c r="L531" s="24" t="s">
        <v>228</v>
      </c>
      <c r="M531" s="25">
        <v>0</v>
      </c>
      <c r="N531" s="25">
        <v>5</v>
      </c>
      <c r="O531" s="24" t="s">
        <v>313</v>
      </c>
      <c r="P531" s="24" t="s">
        <v>0</v>
      </c>
      <c r="Q531" s="25">
        <v>23</v>
      </c>
      <c r="R531" s="8">
        <f>Q531/300</f>
        <v>7.6666666666666661E-2</v>
      </c>
      <c r="S531" s="25">
        <f>300-Q531</f>
        <v>277</v>
      </c>
      <c r="T531" s="8">
        <f>S531/300</f>
        <v>0.92333333333333334</v>
      </c>
      <c r="U531" s="25">
        <v>6</v>
      </c>
      <c r="V531" s="25">
        <v>180</v>
      </c>
      <c r="W531" s="25">
        <v>3</v>
      </c>
      <c r="X531" s="25">
        <v>1</v>
      </c>
      <c r="Y531" s="24" t="s">
        <v>314</v>
      </c>
      <c r="Z531" s="25"/>
      <c r="AA531" s="25"/>
      <c r="AB531" s="25">
        <v>200</v>
      </c>
      <c r="AC531" s="24" t="s">
        <v>315</v>
      </c>
      <c r="AD531" s="25"/>
      <c r="AE531" s="25"/>
      <c r="AF531" s="25"/>
    </row>
    <row r="532" spans="1:34" x14ac:dyDescent="0.2">
      <c r="A532">
        <v>2017</v>
      </c>
      <c r="B532">
        <v>3</v>
      </c>
      <c r="C532" s="1">
        <v>41503</v>
      </c>
      <c r="D532">
        <v>1</v>
      </c>
      <c r="E532">
        <v>3</v>
      </c>
      <c r="F532" s="24" t="s">
        <v>42</v>
      </c>
      <c r="G532" s="25">
        <v>11</v>
      </c>
      <c r="H532" s="24" t="s">
        <v>63</v>
      </c>
      <c r="I532" s="4" t="s">
        <v>18</v>
      </c>
      <c r="J532" s="26">
        <v>0.40347222222222223</v>
      </c>
      <c r="K532" s="26">
        <v>0.4069444444444445</v>
      </c>
      <c r="L532" s="24" t="s">
        <v>238</v>
      </c>
      <c r="M532" s="24" t="s">
        <v>18</v>
      </c>
      <c r="N532" s="25">
        <v>2</v>
      </c>
      <c r="O532" s="24" t="s">
        <v>20</v>
      </c>
      <c r="P532" s="24" t="s">
        <v>0</v>
      </c>
      <c r="Q532" s="25">
        <v>250</v>
      </c>
      <c r="R532" s="8">
        <f>Q532/300</f>
        <v>0.83333333333333337</v>
      </c>
      <c r="S532" s="25">
        <f>300-Q532</f>
        <v>50</v>
      </c>
      <c r="T532" s="8">
        <f>S532/300</f>
        <v>0.16666666666666666</v>
      </c>
      <c r="U532" s="25">
        <v>14</v>
      </c>
      <c r="V532" s="25">
        <v>400</v>
      </c>
      <c r="W532" s="25">
        <v>6</v>
      </c>
      <c r="X532" s="25"/>
      <c r="Y532" s="25"/>
      <c r="Z532" s="25"/>
      <c r="AA532" s="25"/>
      <c r="AB532" s="25">
        <v>200</v>
      </c>
      <c r="AC532" s="24" t="s">
        <v>316</v>
      </c>
      <c r="AD532" s="25"/>
      <c r="AE532" s="25"/>
      <c r="AF532" s="25"/>
    </row>
    <row r="533" spans="1:34" x14ac:dyDescent="0.2">
      <c r="A533">
        <v>2017</v>
      </c>
      <c r="B533">
        <v>3</v>
      </c>
      <c r="C533" s="1">
        <v>41503</v>
      </c>
      <c r="D533">
        <v>1</v>
      </c>
      <c r="E533">
        <v>3</v>
      </c>
      <c r="F533" s="24" t="s">
        <v>42</v>
      </c>
      <c r="G533" s="25">
        <v>12</v>
      </c>
      <c r="H533" s="24" t="s">
        <v>64</v>
      </c>
      <c r="I533" s="4" t="s">
        <v>18</v>
      </c>
      <c r="J533" s="26">
        <v>0.37708333333333338</v>
      </c>
      <c r="K533" s="26">
        <v>0.38055555555555554</v>
      </c>
      <c r="L533" s="24" t="s">
        <v>308</v>
      </c>
      <c r="M533" s="24" t="s">
        <v>309</v>
      </c>
      <c r="N533" s="25">
        <v>3</v>
      </c>
      <c r="O533" s="24" t="s">
        <v>20</v>
      </c>
      <c r="P533" s="24" t="s">
        <v>0</v>
      </c>
      <c r="Q533" s="25">
        <v>83</v>
      </c>
      <c r="R533" s="8">
        <f>Q533/300</f>
        <v>0.27666666666666667</v>
      </c>
      <c r="S533" s="25">
        <f>300-Q533</f>
        <v>217</v>
      </c>
      <c r="T533" s="8">
        <f>S533/300</f>
        <v>0.72333333333333338</v>
      </c>
      <c r="U533" s="25">
        <v>8</v>
      </c>
      <c r="V533" s="25">
        <v>300</v>
      </c>
      <c r="W533" s="25">
        <v>1</v>
      </c>
      <c r="X533" s="25"/>
      <c r="Y533" s="25"/>
      <c r="Z533" s="25">
        <v>1</v>
      </c>
      <c r="AA533" s="24" t="s">
        <v>243</v>
      </c>
      <c r="AB533" s="25">
        <v>140</v>
      </c>
      <c r="AC533" s="25"/>
      <c r="AD533" s="25"/>
      <c r="AE533" s="25"/>
      <c r="AF533" s="25"/>
      <c r="AG533" t="s">
        <v>310</v>
      </c>
      <c r="AH533" s="25"/>
    </row>
    <row r="534" spans="1:34" x14ac:dyDescent="0.2">
      <c r="A534">
        <v>2017</v>
      </c>
      <c r="B534">
        <v>3</v>
      </c>
      <c r="C534" s="1">
        <v>41503</v>
      </c>
      <c r="D534">
        <v>1</v>
      </c>
      <c r="E534">
        <v>3</v>
      </c>
      <c r="F534" s="24" t="s">
        <v>42</v>
      </c>
      <c r="G534" s="25">
        <v>12</v>
      </c>
      <c r="H534" s="24" t="s">
        <v>64</v>
      </c>
      <c r="I534" s="4" t="s">
        <v>18</v>
      </c>
      <c r="J534" s="26">
        <v>0.38125000000000003</v>
      </c>
      <c r="K534" s="26">
        <v>0.38472222222222219</v>
      </c>
      <c r="L534" s="24" t="s">
        <v>264</v>
      </c>
      <c r="M534" s="25">
        <v>0</v>
      </c>
      <c r="N534" s="25">
        <v>4</v>
      </c>
      <c r="O534" s="24" t="s">
        <v>20</v>
      </c>
      <c r="P534" s="24" t="s">
        <v>0</v>
      </c>
      <c r="Q534" s="25">
        <v>217</v>
      </c>
      <c r="R534" s="8">
        <f>Q534/300</f>
        <v>0.72333333333333338</v>
      </c>
      <c r="S534" s="25">
        <f>300-Q534</f>
        <v>83</v>
      </c>
      <c r="T534" s="8">
        <f>S534/300</f>
        <v>0.27666666666666667</v>
      </c>
      <c r="U534" s="25">
        <v>4</v>
      </c>
      <c r="V534" s="25">
        <v>100</v>
      </c>
      <c r="W534" s="25">
        <v>2</v>
      </c>
      <c r="X534" s="25"/>
      <c r="Y534" s="25"/>
      <c r="Z534" s="25"/>
      <c r="AA534" s="25"/>
      <c r="AB534" s="25">
        <v>150</v>
      </c>
      <c r="AC534" s="25"/>
      <c r="AD534" s="25"/>
      <c r="AE534" s="25"/>
      <c r="AF534" s="25"/>
    </row>
    <row r="535" spans="1:34" x14ac:dyDescent="0.2">
      <c r="A535">
        <v>2017</v>
      </c>
      <c r="B535">
        <v>3</v>
      </c>
      <c r="C535" s="1">
        <v>41503</v>
      </c>
      <c r="D535">
        <v>1</v>
      </c>
      <c r="E535">
        <v>3</v>
      </c>
      <c r="F535" s="24" t="s">
        <v>42</v>
      </c>
      <c r="G535" s="25">
        <v>12</v>
      </c>
      <c r="H535" s="24" t="s">
        <v>64</v>
      </c>
      <c r="I535" s="4" t="s">
        <v>18</v>
      </c>
      <c r="J535" s="26">
        <v>0.38541666666666669</v>
      </c>
      <c r="K535" s="26">
        <v>0.3888888888888889</v>
      </c>
      <c r="L535" s="24" t="s">
        <v>255</v>
      </c>
      <c r="M535" s="25">
        <v>2</v>
      </c>
      <c r="N535" s="25">
        <v>1</v>
      </c>
      <c r="O535" s="24" t="s">
        <v>20</v>
      </c>
      <c r="P535" s="24" t="s">
        <v>0</v>
      </c>
      <c r="Q535" s="25">
        <v>300</v>
      </c>
      <c r="R535" s="8">
        <f>Q535/300</f>
        <v>1</v>
      </c>
      <c r="S535" s="25">
        <f>300-Q535</f>
        <v>0</v>
      </c>
      <c r="T535" s="8">
        <f>S535/300</f>
        <v>0</v>
      </c>
      <c r="U535" s="25">
        <v>5</v>
      </c>
      <c r="V535" s="25">
        <v>300</v>
      </c>
      <c r="W535" s="25">
        <v>10</v>
      </c>
      <c r="X535" s="25">
        <v>2</v>
      </c>
      <c r="Y535" s="24" t="s">
        <v>311</v>
      </c>
      <c r="Z535" s="25"/>
      <c r="AA535" s="25"/>
      <c r="AB535" s="25">
        <v>140</v>
      </c>
      <c r="AC535" s="25"/>
      <c r="AD535" s="25"/>
      <c r="AE535" s="25"/>
      <c r="AF535" s="25"/>
    </row>
    <row r="536" spans="1:34" x14ac:dyDescent="0.2">
      <c r="A536">
        <v>2017</v>
      </c>
      <c r="B536">
        <v>3</v>
      </c>
      <c r="C536" s="1">
        <v>41506</v>
      </c>
      <c r="D536">
        <v>1</v>
      </c>
      <c r="E536">
        <v>5</v>
      </c>
      <c r="F536" s="24" t="s">
        <v>42</v>
      </c>
      <c r="G536" s="25">
        <v>1</v>
      </c>
      <c r="H536" s="24" t="s">
        <v>63</v>
      </c>
      <c r="I536" s="4" t="s">
        <v>18</v>
      </c>
      <c r="J536" s="26">
        <v>0.38194444444444442</v>
      </c>
      <c r="K536" s="26">
        <v>0.38541666666666669</v>
      </c>
      <c r="L536" s="25" t="s">
        <v>231</v>
      </c>
      <c r="M536" s="25">
        <v>1</v>
      </c>
      <c r="N536" s="25">
        <v>2</v>
      </c>
      <c r="O536" s="25" t="s">
        <v>20</v>
      </c>
      <c r="P536" s="25" t="s">
        <v>0</v>
      </c>
      <c r="Q536" s="25">
        <v>88</v>
      </c>
      <c r="R536" s="8">
        <f>Q536/300</f>
        <v>0.29333333333333333</v>
      </c>
      <c r="S536" s="25">
        <f>300-Q536</f>
        <v>212</v>
      </c>
      <c r="T536" s="8">
        <f>S536/300</f>
        <v>0.70666666666666667</v>
      </c>
      <c r="U536" s="25">
        <v>4</v>
      </c>
      <c r="V536" s="25">
        <v>100</v>
      </c>
      <c r="W536" s="25">
        <v>0</v>
      </c>
      <c r="X536" s="25">
        <v>0</v>
      </c>
      <c r="Y536" s="24" t="s">
        <v>18</v>
      </c>
      <c r="Z536" s="25">
        <v>0</v>
      </c>
      <c r="AA536" s="24" t="s">
        <v>18</v>
      </c>
      <c r="AB536" s="25">
        <v>150</v>
      </c>
      <c r="AC536" s="24" t="s">
        <v>286</v>
      </c>
      <c r="AD536" s="25">
        <v>6</v>
      </c>
      <c r="AE536" s="25">
        <v>3</v>
      </c>
      <c r="AF536" s="24" t="s">
        <v>287</v>
      </c>
      <c r="AG536" s="4" t="s">
        <v>288</v>
      </c>
    </row>
    <row r="537" spans="1:34" x14ac:dyDescent="0.2">
      <c r="A537">
        <v>2017</v>
      </c>
      <c r="B537">
        <v>3</v>
      </c>
      <c r="C537" s="1">
        <v>41506</v>
      </c>
      <c r="D537">
        <v>1</v>
      </c>
      <c r="E537">
        <v>5</v>
      </c>
      <c r="F537" s="24" t="s">
        <v>42</v>
      </c>
      <c r="G537" s="25">
        <v>1</v>
      </c>
      <c r="H537" s="24" t="s">
        <v>63</v>
      </c>
      <c r="I537" s="4" t="s">
        <v>18</v>
      </c>
      <c r="J537" s="26">
        <v>0.38611111111111113</v>
      </c>
      <c r="K537" s="26">
        <v>0.38958333333333334</v>
      </c>
      <c r="L537" s="24" t="s">
        <v>224</v>
      </c>
      <c r="M537" s="25">
        <v>2</v>
      </c>
      <c r="N537" s="25">
        <v>5</v>
      </c>
      <c r="O537" s="24" t="s">
        <v>289</v>
      </c>
      <c r="P537" s="24" t="s">
        <v>21</v>
      </c>
      <c r="Q537" s="25">
        <v>22</v>
      </c>
      <c r="R537" s="8">
        <f>Q537/300</f>
        <v>7.3333333333333334E-2</v>
      </c>
      <c r="S537" s="25">
        <f>300-Q537</f>
        <v>278</v>
      </c>
      <c r="T537" s="8">
        <f>S537/300</f>
        <v>0.92666666666666664</v>
      </c>
      <c r="U537" s="25">
        <v>4</v>
      </c>
      <c r="V537" s="25">
        <v>60</v>
      </c>
      <c r="W537" s="25">
        <v>3</v>
      </c>
      <c r="X537" s="25"/>
      <c r="Y537" s="25"/>
      <c r="Z537" s="25"/>
      <c r="AA537" s="25"/>
      <c r="AB537" s="25">
        <v>100</v>
      </c>
      <c r="AC537" s="24" t="s">
        <v>290</v>
      </c>
      <c r="AD537" s="25"/>
      <c r="AE537" s="25"/>
      <c r="AF537" s="25"/>
    </row>
    <row r="538" spans="1:34" x14ac:dyDescent="0.2">
      <c r="A538">
        <v>2017</v>
      </c>
      <c r="B538">
        <v>3</v>
      </c>
      <c r="C538" s="1">
        <v>41506</v>
      </c>
      <c r="D538">
        <v>1</v>
      </c>
      <c r="E538">
        <v>5</v>
      </c>
      <c r="F538" s="24" t="s">
        <v>42</v>
      </c>
      <c r="G538" s="25">
        <v>1</v>
      </c>
      <c r="H538" s="24" t="s">
        <v>63</v>
      </c>
      <c r="I538" s="4" t="s">
        <v>18</v>
      </c>
      <c r="J538" s="26">
        <v>0.3923611111111111</v>
      </c>
      <c r="K538" s="26">
        <v>0.39583333333333331</v>
      </c>
      <c r="L538" s="24" t="s">
        <v>224</v>
      </c>
      <c r="M538" s="25">
        <v>1</v>
      </c>
      <c r="N538" s="24" t="s">
        <v>291</v>
      </c>
      <c r="O538" s="24" t="s">
        <v>292</v>
      </c>
      <c r="P538" s="24" t="s">
        <v>21</v>
      </c>
      <c r="Q538" s="25">
        <v>58</v>
      </c>
      <c r="R538" s="8">
        <f>Q538/300</f>
        <v>0.19333333333333333</v>
      </c>
      <c r="S538" s="25">
        <f>300-Q538</f>
        <v>242</v>
      </c>
      <c r="T538" s="8">
        <f>S538/300</f>
        <v>0.80666666666666664</v>
      </c>
      <c r="U538" s="25">
        <v>5</v>
      </c>
      <c r="V538" s="25">
        <v>300</v>
      </c>
      <c r="W538" s="25">
        <v>0</v>
      </c>
      <c r="X538" s="25"/>
      <c r="Y538" s="25"/>
      <c r="Z538" s="25"/>
      <c r="AA538" s="25"/>
      <c r="AB538" s="25">
        <v>150</v>
      </c>
      <c r="AC538" s="24" t="s">
        <v>293</v>
      </c>
      <c r="AD538" s="25"/>
      <c r="AE538" s="25"/>
      <c r="AF538" s="25"/>
    </row>
    <row r="539" spans="1:34" x14ac:dyDescent="0.2">
      <c r="A539">
        <v>2017</v>
      </c>
      <c r="B539">
        <v>3</v>
      </c>
      <c r="C539" s="1">
        <v>41506</v>
      </c>
      <c r="D539">
        <v>1</v>
      </c>
      <c r="E539">
        <v>5</v>
      </c>
      <c r="F539" s="24" t="s">
        <v>42</v>
      </c>
      <c r="G539" s="25">
        <v>2</v>
      </c>
      <c r="H539" s="24" t="s">
        <v>72</v>
      </c>
      <c r="I539" s="4" t="s">
        <v>18</v>
      </c>
      <c r="J539" s="26">
        <v>0.39999999999999997</v>
      </c>
      <c r="K539" s="26">
        <v>0.40347222222222223</v>
      </c>
      <c r="L539" s="24" t="s">
        <v>294</v>
      </c>
      <c r="M539" s="25">
        <v>0</v>
      </c>
      <c r="N539" s="25">
        <v>2</v>
      </c>
      <c r="O539" s="24" t="s">
        <v>20</v>
      </c>
      <c r="P539" s="24" t="s">
        <v>21</v>
      </c>
      <c r="Q539" s="25">
        <v>64</v>
      </c>
      <c r="R539" s="8">
        <f>Q539/300</f>
        <v>0.21333333333333335</v>
      </c>
      <c r="S539" s="25">
        <f>300-Q539</f>
        <v>236</v>
      </c>
      <c r="T539" s="8">
        <f>S539/300</f>
        <v>0.78666666666666663</v>
      </c>
      <c r="U539" s="25">
        <v>10</v>
      </c>
      <c r="V539" s="25">
        <v>350</v>
      </c>
      <c r="W539" s="25">
        <v>1</v>
      </c>
      <c r="X539" s="25"/>
      <c r="Y539" s="25"/>
      <c r="Z539" s="25"/>
      <c r="AA539" s="25"/>
      <c r="AB539" s="25">
        <v>300</v>
      </c>
      <c r="AC539" s="24" t="s">
        <v>295</v>
      </c>
      <c r="AD539" s="25">
        <v>6</v>
      </c>
      <c r="AE539" s="25">
        <v>0</v>
      </c>
      <c r="AF539" s="25">
        <v>0</v>
      </c>
      <c r="AG539" s="4" t="s">
        <v>18</v>
      </c>
      <c r="AH539" t="s">
        <v>296</v>
      </c>
    </row>
    <row r="540" spans="1:34" x14ac:dyDescent="0.2">
      <c r="A540">
        <v>2017</v>
      </c>
      <c r="B540">
        <v>3</v>
      </c>
      <c r="C540" s="1">
        <v>41506</v>
      </c>
      <c r="D540">
        <v>1</v>
      </c>
      <c r="E540">
        <v>5</v>
      </c>
      <c r="F540" s="24" t="s">
        <v>42</v>
      </c>
      <c r="G540" s="25">
        <v>2</v>
      </c>
      <c r="H540" s="24" t="s">
        <v>72</v>
      </c>
      <c r="I540" s="4" t="s">
        <v>18</v>
      </c>
      <c r="J540" s="26">
        <v>0.40416666666666662</v>
      </c>
      <c r="K540" s="26">
        <v>0.40763888888888888</v>
      </c>
      <c r="L540" s="24" t="s">
        <v>283</v>
      </c>
      <c r="M540" s="25">
        <v>0</v>
      </c>
      <c r="N540" s="25"/>
      <c r="O540" s="24" t="s">
        <v>20</v>
      </c>
      <c r="P540" s="24" t="s">
        <v>21</v>
      </c>
      <c r="Q540" s="25">
        <v>122</v>
      </c>
      <c r="R540" s="8">
        <f>Q540/300</f>
        <v>0.40666666666666668</v>
      </c>
      <c r="S540" s="25">
        <f>300-Q540</f>
        <v>178</v>
      </c>
      <c r="T540" s="8">
        <f>S540/300</f>
        <v>0.59333333333333338</v>
      </c>
      <c r="U540" s="25">
        <v>6</v>
      </c>
      <c r="V540" s="25">
        <v>200</v>
      </c>
      <c r="W540" s="25">
        <v>2</v>
      </c>
      <c r="X540" s="25"/>
      <c r="Y540" s="25"/>
      <c r="Z540" s="25"/>
      <c r="AA540" s="25"/>
      <c r="AB540" s="25">
        <v>200</v>
      </c>
      <c r="AC540" s="24" t="s">
        <v>297</v>
      </c>
      <c r="AD540" s="25"/>
      <c r="AE540" s="25"/>
      <c r="AF540" s="25"/>
    </row>
    <row r="541" spans="1:34" x14ac:dyDescent="0.2">
      <c r="A541">
        <v>2017</v>
      </c>
      <c r="B541">
        <v>3</v>
      </c>
      <c r="C541" s="1">
        <v>41506</v>
      </c>
      <c r="D541">
        <v>1</v>
      </c>
      <c r="E541">
        <v>5</v>
      </c>
      <c r="F541" s="24" t="s">
        <v>42</v>
      </c>
      <c r="G541" s="25">
        <v>2</v>
      </c>
      <c r="H541" s="24" t="s">
        <v>72</v>
      </c>
      <c r="I541" s="4" t="s">
        <v>18</v>
      </c>
      <c r="J541" s="26">
        <v>0.40833333333333338</v>
      </c>
      <c r="K541" s="26">
        <v>0.41180555555555554</v>
      </c>
      <c r="L541" s="24" t="s">
        <v>264</v>
      </c>
      <c r="M541" s="25">
        <v>0</v>
      </c>
      <c r="N541" s="25">
        <v>1</v>
      </c>
      <c r="O541" s="24" t="s">
        <v>20</v>
      </c>
      <c r="P541" s="24" t="s">
        <v>21</v>
      </c>
      <c r="Q541" s="25">
        <v>0</v>
      </c>
      <c r="R541" s="8">
        <f>Q541/300</f>
        <v>0</v>
      </c>
      <c r="S541" s="25">
        <f>300-Q541</f>
        <v>300</v>
      </c>
      <c r="T541" s="8">
        <f>S541/300</f>
        <v>1</v>
      </c>
      <c r="U541" s="25">
        <v>3</v>
      </c>
      <c r="V541" s="25">
        <v>50</v>
      </c>
      <c r="W541" s="25">
        <v>4</v>
      </c>
      <c r="X541" s="25"/>
      <c r="Y541" s="25"/>
      <c r="Z541" s="25"/>
      <c r="AA541" s="25"/>
      <c r="AB541" s="25">
        <v>50</v>
      </c>
      <c r="AC541" s="24" t="s">
        <v>295</v>
      </c>
      <c r="AD541" s="25"/>
      <c r="AE541" s="25"/>
      <c r="AF541" s="25"/>
    </row>
    <row r="542" spans="1:34" x14ac:dyDescent="0.2">
      <c r="A542">
        <v>2017</v>
      </c>
      <c r="B542">
        <v>3</v>
      </c>
      <c r="C542" s="1">
        <v>41506</v>
      </c>
      <c r="D542">
        <v>1</v>
      </c>
      <c r="E542">
        <v>5</v>
      </c>
      <c r="F542" s="24" t="s">
        <v>42</v>
      </c>
      <c r="G542" s="25">
        <v>3</v>
      </c>
      <c r="H542" s="24" t="s">
        <v>64</v>
      </c>
      <c r="I542" s="4" t="s">
        <v>18</v>
      </c>
      <c r="J542" s="26">
        <v>0.41250000000000003</v>
      </c>
      <c r="K542" s="26">
        <v>0.41597222222222219</v>
      </c>
      <c r="L542" s="24" t="s">
        <v>236</v>
      </c>
      <c r="M542" s="25">
        <v>0</v>
      </c>
      <c r="N542" s="24" t="s">
        <v>298</v>
      </c>
      <c r="O542" s="24" t="s">
        <v>20</v>
      </c>
      <c r="P542" s="24" t="s">
        <v>0</v>
      </c>
      <c r="Q542" s="25">
        <v>40</v>
      </c>
      <c r="R542" s="8">
        <f>Q542/300</f>
        <v>0.13333333333333333</v>
      </c>
      <c r="S542" s="25">
        <f>300-Q542</f>
        <v>260</v>
      </c>
      <c r="T542" s="8">
        <f>S542/300</f>
        <v>0.8666666666666667</v>
      </c>
      <c r="U542" s="25">
        <v>2</v>
      </c>
      <c r="V542" s="25">
        <v>50</v>
      </c>
      <c r="W542" s="25">
        <v>0</v>
      </c>
      <c r="X542" s="25"/>
      <c r="Y542" s="25"/>
      <c r="Z542" s="25"/>
      <c r="AA542" s="25"/>
      <c r="AB542" s="25">
        <v>80</v>
      </c>
      <c r="AC542" s="24" t="s">
        <v>299</v>
      </c>
      <c r="AD542" s="25">
        <v>8</v>
      </c>
      <c r="AE542" s="25">
        <v>1</v>
      </c>
      <c r="AF542" s="25">
        <v>5</v>
      </c>
      <c r="AG542" s="4" t="s">
        <v>300</v>
      </c>
    </row>
    <row r="543" spans="1:34" x14ac:dyDescent="0.2">
      <c r="A543">
        <v>2017</v>
      </c>
      <c r="B543">
        <v>3</v>
      </c>
      <c r="C543" s="1">
        <v>41506</v>
      </c>
      <c r="D543">
        <v>1</v>
      </c>
      <c r="E543">
        <v>5</v>
      </c>
      <c r="F543" s="24" t="s">
        <v>42</v>
      </c>
      <c r="G543" s="25">
        <v>3</v>
      </c>
      <c r="H543" s="24" t="s">
        <v>64</v>
      </c>
      <c r="I543" s="4" t="s">
        <v>18</v>
      </c>
      <c r="J543" s="26">
        <v>0.41875000000000001</v>
      </c>
      <c r="K543" s="26">
        <v>0.42222222222222222</v>
      </c>
      <c r="L543" s="25" t="s">
        <v>301</v>
      </c>
      <c r="M543" s="24" t="s">
        <v>18</v>
      </c>
      <c r="N543" s="25">
        <v>4</v>
      </c>
      <c r="O543" s="24" t="s">
        <v>20</v>
      </c>
      <c r="P543" s="24" t="s">
        <v>0</v>
      </c>
      <c r="Q543" s="25">
        <v>300</v>
      </c>
      <c r="R543" s="8">
        <f>Q543/300</f>
        <v>1</v>
      </c>
      <c r="S543" s="25">
        <f>300-Q543</f>
        <v>0</v>
      </c>
      <c r="T543" s="8">
        <f>S543/300</f>
        <v>0</v>
      </c>
      <c r="U543" s="25">
        <v>9</v>
      </c>
      <c r="V543" s="25">
        <v>100</v>
      </c>
      <c r="W543" s="25">
        <v>5</v>
      </c>
      <c r="X543" s="25"/>
      <c r="Y543" s="25"/>
      <c r="Z543" s="25">
        <v>1</v>
      </c>
      <c r="AA543" s="24" t="s">
        <v>302</v>
      </c>
      <c r="AB543" s="25">
        <v>150</v>
      </c>
      <c r="AC543" s="25"/>
      <c r="AD543" s="25"/>
      <c r="AE543" s="25"/>
      <c r="AF543" s="25"/>
    </row>
    <row r="544" spans="1:34" x14ac:dyDescent="0.2">
      <c r="A544">
        <v>2017</v>
      </c>
      <c r="B544">
        <v>3</v>
      </c>
      <c r="C544" s="1">
        <v>41506</v>
      </c>
      <c r="D544">
        <v>1</v>
      </c>
      <c r="E544">
        <v>5</v>
      </c>
      <c r="F544" s="24" t="s">
        <v>42</v>
      </c>
      <c r="G544" s="25">
        <v>3</v>
      </c>
      <c r="H544" s="24" t="s">
        <v>64</v>
      </c>
      <c r="I544" s="4" t="s">
        <v>18</v>
      </c>
      <c r="J544" s="26">
        <v>0.4201388888888889</v>
      </c>
      <c r="K544" s="26">
        <v>0.42708333333333331</v>
      </c>
      <c r="L544" s="24" t="s">
        <v>228</v>
      </c>
      <c r="M544" s="25">
        <v>2</v>
      </c>
      <c r="N544" s="25">
        <v>4</v>
      </c>
      <c r="O544" s="24" t="s">
        <v>20</v>
      </c>
      <c r="P544" s="24" t="s">
        <v>0</v>
      </c>
      <c r="Q544" s="25">
        <v>300</v>
      </c>
      <c r="R544" s="8">
        <f>Q544/300</f>
        <v>1</v>
      </c>
      <c r="S544" s="25">
        <f>300-Q544</f>
        <v>0</v>
      </c>
      <c r="T544" s="8">
        <f>S544/300</f>
        <v>0</v>
      </c>
      <c r="U544" s="25">
        <v>6</v>
      </c>
      <c r="V544" s="25">
        <v>100</v>
      </c>
      <c r="W544" s="25">
        <v>0</v>
      </c>
      <c r="X544" s="25"/>
      <c r="Y544" s="25"/>
      <c r="Z544" s="25"/>
      <c r="AA544" s="25"/>
      <c r="AB544" s="25">
        <v>375</v>
      </c>
      <c r="AC544" s="25"/>
      <c r="AD544" s="25"/>
      <c r="AE544" s="25"/>
      <c r="AF544" s="25"/>
    </row>
    <row r="545" spans="1:33" x14ac:dyDescent="0.2">
      <c r="A545">
        <v>2017</v>
      </c>
      <c r="B545">
        <v>3</v>
      </c>
      <c r="C545" s="1">
        <v>41506</v>
      </c>
      <c r="D545">
        <v>1</v>
      </c>
      <c r="E545">
        <v>5</v>
      </c>
      <c r="F545" s="24" t="s">
        <v>42</v>
      </c>
      <c r="G545" s="25">
        <v>4</v>
      </c>
      <c r="H545" s="24" t="s">
        <v>72</v>
      </c>
      <c r="I545" s="4" t="s">
        <v>18</v>
      </c>
      <c r="J545" s="26">
        <v>0.47569444444444442</v>
      </c>
      <c r="K545" s="26">
        <v>0.47916666666666669</v>
      </c>
      <c r="L545" s="24" t="s">
        <v>271</v>
      </c>
      <c r="M545" s="25">
        <v>0</v>
      </c>
      <c r="N545" s="25">
        <v>4</v>
      </c>
      <c r="O545" s="24" t="s">
        <v>20</v>
      </c>
      <c r="P545" s="24" t="s">
        <v>21</v>
      </c>
      <c r="Q545" s="34">
        <v>0</v>
      </c>
      <c r="R545" s="8">
        <f>Q545/300</f>
        <v>0</v>
      </c>
      <c r="S545" s="25">
        <v>300</v>
      </c>
      <c r="T545" s="8">
        <f>S545/300</f>
        <v>1</v>
      </c>
      <c r="U545" s="25">
        <v>3</v>
      </c>
      <c r="V545" s="25">
        <v>75</v>
      </c>
      <c r="W545" s="25">
        <v>2</v>
      </c>
      <c r="X545" s="25">
        <v>1</v>
      </c>
      <c r="Y545" s="24" t="s">
        <v>276</v>
      </c>
      <c r="Z545" s="25">
        <v>0</v>
      </c>
      <c r="AA545" s="24" t="s">
        <v>18</v>
      </c>
      <c r="AB545" s="25">
        <v>100</v>
      </c>
      <c r="AC545" s="24"/>
      <c r="AD545" s="25">
        <v>8</v>
      </c>
      <c r="AE545" s="25">
        <v>0</v>
      </c>
      <c r="AF545" s="25">
        <v>0</v>
      </c>
      <c r="AG545" s="4" t="s">
        <v>277</v>
      </c>
    </row>
    <row r="546" spans="1:33" x14ac:dyDescent="0.2">
      <c r="A546">
        <v>2017</v>
      </c>
      <c r="B546">
        <v>3</v>
      </c>
      <c r="C546" s="1">
        <v>41506</v>
      </c>
      <c r="D546">
        <v>1</v>
      </c>
      <c r="E546">
        <v>5</v>
      </c>
      <c r="F546" s="24" t="s">
        <v>42</v>
      </c>
      <c r="G546" s="25">
        <v>4</v>
      </c>
      <c r="H546" s="24" t="s">
        <v>72</v>
      </c>
      <c r="I546" s="4" t="s">
        <v>18</v>
      </c>
      <c r="J546" s="26">
        <v>0.48055555555555557</v>
      </c>
      <c r="K546" s="26">
        <v>0.48402777777777778</v>
      </c>
      <c r="L546" s="24" t="s">
        <v>231</v>
      </c>
      <c r="M546" s="25">
        <v>0</v>
      </c>
      <c r="N546" s="25">
        <v>3</v>
      </c>
      <c r="O546" s="24" t="s">
        <v>20</v>
      </c>
      <c r="P546" s="24" t="s">
        <v>21</v>
      </c>
      <c r="Q546" s="25">
        <v>0</v>
      </c>
      <c r="R546" s="8">
        <f>Q546/300</f>
        <v>0</v>
      </c>
      <c r="S546" s="25">
        <v>300</v>
      </c>
      <c r="T546" s="8">
        <f>S546/300</f>
        <v>1</v>
      </c>
      <c r="U546" s="25">
        <v>2</v>
      </c>
      <c r="V546" s="25">
        <v>20</v>
      </c>
      <c r="W546" s="25">
        <v>0</v>
      </c>
      <c r="X546" s="25"/>
      <c r="Y546" s="25"/>
      <c r="Z546" s="25"/>
      <c r="AA546" s="25"/>
      <c r="AB546" s="25">
        <v>50</v>
      </c>
      <c r="AC546" s="24" t="s">
        <v>124</v>
      </c>
      <c r="AD546" s="25"/>
      <c r="AE546" s="25"/>
      <c r="AF546" s="25"/>
    </row>
    <row r="547" spans="1:33" x14ac:dyDescent="0.2">
      <c r="A547">
        <v>2017</v>
      </c>
      <c r="B547">
        <v>3</v>
      </c>
      <c r="C547" s="1">
        <v>41506</v>
      </c>
      <c r="D547">
        <v>1</v>
      </c>
      <c r="E547">
        <v>5</v>
      </c>
      <c r="F547" s="24" t="s">
        <v>42</v>
      </c>
      <c r="G547" s="25">
        <v>4</v>
      </c>
      <c r="H547" s="24" t="s">
        <v>72</v>
      </c>
      <c r="I547" s="4" t="s">
        <v>18</v>
      </c>
      <c r="J547" s="26">
        <v>0.48541666666666666</v>
      </c>
      <c r="K547" s="26">
        <v>0.48888888888888887</v>
      </c>
      <c r="L547" s="24" t="s">
        <v>278</v>
      </c>
      <c r="M547" s="25">
        <v>0</v>
      </c>
      <c r="N547" s="25">
        <v>1</v>
      </c>
      <c r="O547" s="24" t="s">
        <v>20</v>
      </c>
      <c r="P547" s="24" t="s">
        <v>0</v>
      </c>
      <c r="Q547" s="25">
        <v>158</v>
      </c>
      <c r="R547" s="8">
        <f>Q547/300</f>
        <v>0.52666666666666662</v>
      </c>
      <c r="S547" s="25">
        <v>142</v>
      </c>
      <c r="T547" s="8">
        <f>S547/300</f>
        <v>0.47333333333333333</v>
      </c>
      <c r="U547" s="25">
        <v>4</v>
      </c>
      <c r="V547" s="25">
        <v>175</v>
      </c>
      <c r="W547" s="25">
        <v>0</v>
      </c>
      <c r="X547" s="25"/>
      <c r="Y547" s="25"/>
      <c r="Z547" s="25">
        <v>1</v>
      </c>
      <c r="AA547" s="24" t="s">
        <v>279</v>
      </c>
      <c r="AB547" s="25">
        <v>150</v>
      </c>
      <c r="AC547" s="25"/>
      <c r="AD547" s="25"/>
      <c r="AE547" s="25"/>
      <c r="AF547" s="25"/>
    </row>
    <row r="548" spans="1:33" x14ac:dyDescent="0.2">
      <c r="A548">
        <v>2017</v>
      </c>
      <c r="B548">
        <v>3</v>
      </c>
      <c r="C548" s="1">
        <v>41506</v>
      </c>
      <c r="D548">
        <v>1</v>
      </c>
      <c r="E548">
        <v>5</v>
      </c>
      <c r="F548" s="24" t="s">
        <v>42</v>
      </c>
      <c r="G548" s="25">
        <v>5</v>
      </c>
      <c r="H548" s="24" t="s">
        <v>64</v>
      </c>
      <c r="I548" s="4" t="s">
        <v>18</v>
      </c>
      <c r="J548" s="26">
        <v>0.4909722222222222</v>
      </c>
      <c r="K548" s="26">
        <v>0.49444444444444446</v>
      </c>
      <c r="L548" s="24" t="s">
        <v>243</v>
      </c>
      <c r="M548" s="25">
        <v>0</v>
      </c>
      <c r="N548" s="25">
        <v>5</v>
      </c>
      <c r="O548" s="24" t="s">
        <v>20</v>
      </c>
      <c r="P548" s="24" t="s">
        <v>0</v>
      </c>
      <c r="Q548" s="25">
        <v>38</v>
      </c>
      <c r="R548" s="8">
        <f>Q548/300</f>
        <v>0.12666666666666668</v>
      </c>
      <c r="S548" s="25">
        <v>262</v>
      </c>
      <c r="T548" s="8">
        <f>S548/300</f>
        <v>0.87333333333333329</v>
      </c>
      <c r="U548" s="25">
        <v>3</v>
      </c>
      <c r="V548" s="25">
        <v>100</v>
      </c>
      <c r="W548" s="25"/>
      <c r="X548" s="25"/>
      <c r="Y548" s="25"/>
      <c r="Z548" s="25"/>
      <c r="AA548" s="25"/>
      <c r="AB548" s="25">
        <v>100</v>
      </c>
      <c r="AC548" s="25"/>
      <c r="AD548" s="25">
        <v>9</v>
      </c>
      <c r="AE548" s="25">
        <v>0</v>
      </c>
      <c r="AF548" s="25">
        <v>0</v>
      </c>
      <c r="AG548" s="4" t="s">
        <v>280</v>
      </c>
    </row>
    <row r="549" spans="1:33" x14ac:dyDescent="0.2">
      <c r="A549">
        <v>2017</v>
      </c>
      <c r="B549">
        <v>3</v>
      </c>
      <c r="C549" s="1">
        <v>41506</v>
      </c>
      <c r="D549">
        <v>1</v>
      </c>
      <c r="E549">
        <v>5</v>
      </c>
      <c r="F549" s="24" t="s">
        <v>42</v>
      </c>
      <c r="G549" s="25">
        <v>5</v>
      </c>
      <c r="H549" s="24" t="s">
        <v>64</v>
      </c>
      <c r="I549" s="4" t="s">
        <v>18</v>
      </c>
      <c r="J549" s="26">
        <v>0.49583333333333335</v>
      </c>
      <c r="K549" s="26">
        <v>0.4993055555555555</v>
      </c>
      <c r="L549" s="25" t="s">
        <v>243</v>
      </c>
      <c r="M549" s="25">
        <v>2</v>
      </c>
      <c r="N549" s="25">
        <v>5</v>
      </c>
      <c r="O549" s="25" t="s">
        <v>20</v>
      </c>
      <c r="P549" s="25" t="s">
        <v>21</v>
      </c>
      <c r="Q549" s="25">
        <v>0</v>
      </c>
      <c r="R549" s="8">
        <f>Q549/300</f>
        <v>0</v>
      </c>
      <c r="S549" s="25">
        <f>300-Q549</f>
        <v>300</v>
      </c>
      <c r="T549" s="8">
        <f>S549/300</f>
        <v>1</v>
      </c>
      <c r="U549" s="25">
        <v>4</v>
      </c>
      <c r="V549" s="25">
        <v>75</v>
      </c>
      <c r="W549" s="25">
        <v>1</v>
      </c>
      <c r="X549" s="25">
        <v>0</v>
      </c>
      <c r="Y549" s="25" t="s">
        <v>18</v>
      </c>
      <c r="Z549" s="25">
        <v>1</v>
      </c>
      <c r="AA549" s="25" t="s">
        <v>231</v>
      </c>
      <c r="AB549" s="25">
        <v>100</v>
      </c>
      <c r="AC549" s="25"/>
      <c r="AD549" s="25"/>
      <c r="AE549" s="25"/>
      <c r="AF549" s="25"/>
    </row>
    <row r="550" spans="1:33" x14ac:dyDescent="0.2">
      <c r="A550">
        <v>2017</v>
      </c>
      <c r="B550">
        <v>3</v>
      </c>
      <c r="C550" s="1">
        <v>41506</v>
      </c>
      <c r="D550">
        <v>1</v>
      </c>
      <c r="E550">
        <v>5</v>
      </c>
      <c r="F550" s="24" t="s">
        <v>42</v>
      </c>
      <c r="G550" s="25">
        <v>5</v>
      </c>
      <c r="H550" s="24" t="s">
        <v>64</v>
      </c>
      <c r="I550" s="4" t="s">
        <v>18</v>
      </c>
      <c r="J550" s="26">
        <v>0.50069444444444444</v>
      </c>
      <c r="K550" s="26">
        <v>0.50416666666666665</v>
      </c>
      <c r="L550" s="25" t="s">
        <v>235</v>
      </c>
      <c r="M550" s="25">
        <v>1</v>
      </c>
      <c r="N550" s="25">
        <v>5</v>
      </c>
      <c r="O550" s="25" t="s">
        <v>20</v>
      </c>
      <c r="P550" s="25" t="s">
        <v>0</v>
      </c>
      <c r="Q550" s="25">
        <v>108</v>
      </c>
      <c r="R550" s="8">
        <f>Q550/300</f>
        <v>0.36</v>
      </c>
      <c r="S550" s="25">
        <f>300-Q550</f>
        <v>192</v>
      </c>
      <c r="T550" s="8">
        <f>S550/300</f>
        <v>0.64</v>
      </c>
      <c r="U550" s="25">
        <v>5</v>
      </c>
      <c r="V550" s="25">
        <v>200</v>
      </c>
      <c r="W550" s="25">
        <v>0</v>
      </c>
      <c r="X550" s="25">
        <v>0</v>
      </c>
      <c r="Y550" s="25" t="s">
        <v>18</v>
      </c>
      <c r="Z550" s="25">
        <v>0</v>
      </c>
      <c r="AA550" s="25" t="s">
        <v>18</v>
      </c>
      <c r="AB550" s="25">
        <v>200</v>
      </c>
      <c r="AC550" s="25"/>
      <c r="AD550" s="25"/>
      <c r="AE550" s="25"/>
      <c r="AF550" s="25"/>
    </row>
    <row r="551" spans="1:33" x14ac:dyDescent="0.2">
      <c r="A551">
        <v>2017</v>
      </c>
      <c r="B551">
        <v>3</v>
      </c>
      <c r="C551" s="1">
        <v>41506</v>
      </c>
      <c r="D551">
        <v>1</v>
      </c>
      <c r="E551">
        <v>5</v>
      </c>
      <c r="F551" s="24" t="s">
        <v>42</v>
      </c>
      <c r="G551" s="25">
        <v>6</v>
      </c>
      <c r="H551" s="24" t="s">
        <v>63</v>
      </c>
      <c r="I551" s="4" t="s">
        <v>18</v>
      </c>
      <c r="J551" s="26">
        <v>0.50486111111111109</v>
      </c>
      <c r="K551" s="26">
        <v>0.5083333333333333</v>
      </c>
      <c r="L551" s="25" t="s">
        <v>235</v>
      </c>
      <c r="M551" s="25">
        <v>1</v>
      </c>
      <c r="N551" s="25">
        <v>2</v>
      </c>
      <c r="O551" s="25" t="s">
        <v>20</v>
      </c>
      <c r="P551" s="25" t="s">
        <v>0</v>
      </c>
      <c r="Q551" s="25">
        <v>241</v>
      </c>
      <c r="R551" s="8">
        <f>Q551/300</f>
        <v>0.80333333333333334</v>
      </c>
      <c r="S551" s="25">
        <f>300-Q551</f>
        <v>59</v>
      </c>
      <c r="T551" s="8">
        <f>S551/300</f>
        <v>0.19666666666666666</v>
      </c>
      <c r="U551" s="25">
        <v>2</v>
      </c>
      <c r="V551" s="25">
        <v>125</v>
      </c>
      <c r="W551" s="25">
        <v>0</v>
      </c>
      <c r="X551" s="25">
        <v>0</v>
      </c>
      <c r="Y551" s="25" t="s">
        <v>18</v>
      </c>
      <c r="Z551" s="25">
        <v>0</v>
      </c>
      <c r="AA551" s="25" t="s">
        <v>18</v>
      </c>
      <c r="AB551" s="25">
        <v>100</v>
      </c>
      <c r="AC551" s="25" t="s">
        <v>281</v>
      </c>
      <c r="AD551" s="25">
        <v>8</v>
      </c>
      <c r="AE551" s="25">
        <v>2</v>
      </c>
      <c r="AF551" s="25" t="s">
        <v>282</v>
      </c>
    </row>
    <row r="552" spans="1:33" x14ac:dyDescent="0.2">
      <c r="A552">
        <v>2017</v>
      </c>
      <c r="B552">
        <v>3</v>
      </c>
      <c r="C552" s="1">
        <v>41506</v>
      </c>
      <c r="D552">
        <v>1</v>
      </c>
      <c r="E552">
        <v>5</v>
      </c>
      <c r="F552" s="24" t="s">
        <v>42</v>
      </c>
      <c r="G552" s="25">
        <v>6</v>
      </c>
      <c r="H552" s="24" t="s">
        <v>63</v>
      </c>
      <c r="I552" s="4" t="s">
        <v>18</v>
      </c>
      <c r="J552" s="26">
        <v>0.50972222222222219</v>
      </c>
      <c r="K552" s="26">
        <v>0.5131944444444444</v>
      </c>
      <c r="L552" s="25" t="s">
        <v>248</v>
      </c>
      <c r="M552" s="25" t="s">
        <v>18</v>
      </c>
      <c r="N552" s="25">
        <v>3</v>
      </c>
      <c r="O552" s="25" t="s">
        <v>20</v>
      </c>
      <c r="P552" s="25" t="s">
        <v>0</v>
      </c>
      <c r="Q552" s="25">
        <v>88</v>
      </c>
      <c r="R552" s="8">
        <f>Q552/300</f>
        <v>0.29333333333333333</v>
      </c>
      <c r="S552" s="25">
        <f>300-Q552</f>
        <v>212</v>
      </c>
      <c r="T552" s="8">
        <f>S552/300</f>
        <v>0.70666666666666667</v>
      </c>
      <c r="U552" s="25">
        <v>10</v>
      </c>
      <c r="V552" s="25">
        <v>200</v>
      </c>
      <c r="W552" s="25">
        <v>1</v>
      </c>
      <c r="X552" s="25">
        <v>0</v>
      </c>
      <c r="Y552" s="25" t="s">
        <v>18</v>
      </c>
      <c r="Z552" s="25">
        <v>1</v>
      </c>
      <c r="AA552" s="25" t="s">
        <v>283</v>
      </c>
      <c r="AB552" s="25">
        <v>250</v>
      </c>
      <c r="AC552" s="25"/>
      <c r="AD552" s="25"/>
      <c r="AE552" s="25"/>
      <c r="AF552" s="25"/>
    </row>
    <row r="553" spans="1:33" x14ac:dyDescent="0.2">
      <c r="A553">
        <v>2017</v>
      </c>
      <c r="B553">
        <v>3</v>
      </c>
      <c r="C553" s="1">
        <v>41506</v>
      </c>
      <c r="D553">
        <v>1</v>
      </c>
      <c r="E553">
        <v>5</v>
      </c>
      <c r="F553" s="24" t="s">
        <v>42</v>
      </c>
      <c r="G553" s="25">
        <v>6</v>
      </c>
      <c r="H553" s="24" t="s">
        <v>63</v>
      </c>
      <c r="I553" s="4" t="s">
        <v>18</v>
      </c>
      <c r="J553" s="26">
        <v>0.51458333333333328</v>
      </c>
      <c r="K553" s="26">
        <v>0.5180555555555556</v>
      </c>
      <c r="L553" s="25" t="s">
        <v>264</v>
      </c>
      <c r="M553" s="25">
        <v>1</v>
      </c>
      <c r="N553" s="25">
        <v>2</v>
      </c>
      <c r="O553" s="25" t="s">
        <v>20</v>
      </c>
      <c r="P553" s="25" t="s">
        <v>0</v>
      </c>
      <c r="Q553" s="25">
        <v>200</v>
      </c>
      <c r="R553" s="8">
        <f>Q553/300</f>
        <v>0.66666666666666663</v>
      </c>
      <c r="S553" s="25">
        <f>300-Q553</f>
        <v>100</v>
      </c>
      <c r="T553" s="8">
        <f>S553/300</f>
        <v>0.33333333333333331</v>
      </c>
      <c r="U553" s="25">
        <v>8</v>
      </c>
      <c r="V553" s="25">
        <v>350</v>
      </c>
      <c r="W553" s="25">
        <v>4</v>
      </c>
      <c r="X553" s="25">
        <v>2</v>
      </c>
      <c r="Y553" s="25" t="s">
        <v>284</v>
      </c>
      <c r="Z553" s="25">
        <v>2</v>
      </c>
      <c r="AA553" s="25" t="s">
        <v>285</v>
      </c>
      <c r="AB553" s="25">
        <v>300</v>
      </c>
      <c r="AC553" s="25"/>
      <c r="AD553" s="25"/>
      <c r="AE553" s="25"/>
      <c r="AF553" s="25"/>
    </row>
    <row r="554" spans="1:33" x14ac:dyDescent="0.2">
      <c r="R554"/>
      <c r="S554" s="8"/>
      <c r="T554"/>
      <c r="U554" s="8"/>
    </row>
  </sheetData>
  <autoFilter ref="B1:AE1" xr:uid="{410E1567-A49A-4B94-9853-0C43C9F816C9}">
    <sortState ref="B2:AE345">
      <sortCondition ref="B1"/>
    </sortState>
  </autoFilter>
  <sortState ref="B347:AI553">
    <sortCondition ref="B346:B553"/>
    <sortCondition ref="C346:C553"/>
    <sortCondition ref="G346:G553"/>
  </sortState>
  <pageMargins left="0.75" right="0.75" top="0.75" bottom="0.75" header="0.3" footer="0.3"/>
  <pageSetup scale="4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behavior.data.2.20.19</vt:lpstr>
      <vt:lpstr>behavior.data.2.20.19!Print_Area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Casey Benkwitt</dc:creator>
  <cp:lastModifiedBy>George Jarvis</cp:lastModifiedBy>
  <cp:lastPrinted>2018-06-06T14:15:45Z</cp:lastPrinted>
  <dcterms:created xsi:type="dcterms:W3CDTF">2017-06-26T00:03:09Z</dcterms:created>
  <dcterms:modified xsi:type="dcterms:W3CDTF">2019-02-21T03:08:24Z</dcterms:modified>
</cp:coreProperties>
</file>