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esktop\2018 summer\2018 Goby\Goby_reproduction_by_risk\2018.data.for.analyses.R\2018 length to biomass\Data\"/>
    </mc:Choice>
  </mc:AlternateContent>
  <xr:revisionPtr revIDLastSave="0" documentId="13_ncr:1_{43ECDE83-E2DB-4AB9-8EA9-FF186CEF2DF8}" xr6:coauthVersionLast="36" xr6:coauthVersionMax="36" xr10:uidLastSave="{00000000-0000-0000-0000-000000000000}"/>
  <bookViews>
    <workbookView xWindow="0" yWindow="0" windowWidth="20490" windowHeight="7545" xr2:uid="{90C7B442-110B-45BA-8656-76CC5CD2EF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22" i="1" l="1"/>
  <c r="Q1702" i="1"/>
  <c r="V1082" i="1"/>
  <c r="U1082" i="1"/>
  <c r="Q1082" i="1"/>
  <c r="V2182" i="1"/>
  <c r="U2182" i="1"/>
  <c r="V2162" i="1"/>
  <c r="U2162" i="1"/>
  <c r="S2142" i="1"/>
  <c r="V2142" i="1" s="1"/>
  <c r="U2142" i="1"/>
  <c r="U2122" i="1"/>
  <c r="V2122" i="1"/>
  <c r="Q2122" i="1"/>
  <c r="T2122" i="1" s="1"/>
  <c r="S2102" i="1"/>
  <c r="V2102" i="1" s="1"/>
  <c r="U2102" i="1"/>
  <c r="U2082" i="1"/>
  <c r="V2082" i="1"/>
  <c r="Q2082" i="1"/>
  <c r="T2082" i="1" s="1"/>
  <c r="V2062" i="1"/>
  <c r="R2062" i="1"/>
  <c r="U2062" i="1" s="1"/>
  <c r="V2042" i="1"/>
  <c r="U2042" i="1"/>
  <c r="S2042" i="1"/>
  <c r="Q2042" i="1"/>
  <c r="T2042" i="1" s="1"/>
  <c r="V2022" i="1"/>
  <c r="U2022" i="1"/>
  <c r="V2002" i="1"/>
  <c r="U2002" i="1"/>
  <c r="Q2002" i="1"/>
  <c r="T2002" i="1" s="1"/>
  <c r="V1982" i="1"/>
  <c r="U1982" i="1"/>
  <c r="V1962" i="1"/>
  <c r="U1962" i="1"/>
  <c r="Q1962" i="1"/>
  <c r="T1962" i="1" s="1"/>
  <c r="V1942" i="1"/>
  <c r="U1942" i="1"/>
  <c r="V1922" i="1"/>
  <c r="U1922" i="1"/>
  <c r="Q1922" i="1"/>
  <c r="T1922" i="1" s="1"/>
  <c r="V1902" i="1"/>
  <c r="U1902" i="1"/>
  <c r="V1882" i="1"/>
  <c r="U1882" i="1"/>
  <c r="Q1882" i="1"/>
  <c r="T1882" i="1" s="1"/>
  <c r="V1862" i="1"/>
  <c r="U1862" i="1"/>
  <c r="V1842" i="1"/>
  <c r="U1842" i="1"/>
  <c r="Q1842" i="1"/>
  <c r="T1842" i="1" s="1"/>
  <c r="S1822" i="1"/>
  <c r="V1822" i="1" s="1"/>
  <c r="U1822" i="1"/>
  <c r="V1802" i="1"/>
  <c r="U1802" i="1"/>
  <c r="Q1802" i="1"/>
  <c r="T1802" i="1" s="1"/>
  <c r="V1782" i="1"/>
  <c r="U1782" i="1"/>
  <c r="V1762" i="1"/>
  <c r="U1762" i="1"/>
  <c r="Q1762" i="1"/>
  <c r="T1762" i="1" s="1"/>
  <c r="V1742" i="1"/>
  <c r="U1742" i="1"/>
  <c r="V1722" i="1"/>
  <c r="U1722" i="1"/>
  <c r="Q1722" i="1"/>
  <c r="T1722" i="1" s="1"/>
  <c r="V1702" i="1"/>
  <c r="U1702" i="1"/>
  <c r="V1682" i="1"/>
  <c r="U1682" i="1"/>
  <c r="S1682" i="1"/>
  <c r="R1682" i="1"/>
  <c r="Q1682" i="1"/>
  <c r="T1682" i="1" s="1"/>
  <c r="S1662" i="1"/>
  <c r="V1662" i="1" s="1"/>
  <c r="R1662" i="1"/>
  <c r="U1662" i="1" s="1"/>
  <c r="V1642" i="1"/>
  <c r="U1642" i="1"/>
  <c r="Q1642" i="1"/>
  <c r="T1642" i="1" s="1"/>
  <c r="V1622" i="1"/>
  <c r="U1622" i="1"/>
  <c r="V1602" i="1"/>
  <c r="U1602" i="1"/>
  <c r="Q1602" i="1"/>
  <c r="T1602" i="1" s="1"/>
  <c r="V1582" i="1"/>
  <c r="U1582" i="1"/>
  <c r="V1562" i="1"/>
  <c r="U1562" i="1"/>
  <c r="Q1562" i="1"/>
  <c r="T1562" i="1" s="1"/>
  <c r="S1542" i="1"/>
  <c r="V1542" i="1" s="1"/>
  <c r="U1542" i="1"/>
  <c r="V1522" i="1"/>
  <c r="U1522" i="1"/>
  <c r="Q1522" i="1"/>
  <c r="T1522" i="1" s="1"/>
  <c r="V1502" i="1"/>
  <c r="U1502" i="1"/>
  <c r="V1482" i="1"/>
  <c r="U1482" i="1"/>
  <c r="Q1482" i="1"/>
  <c r="T1482" i="1" s="1"/>
  <c r="V1462" i="1"/>
  <c r="U1462" i="1"/>
  <c r="V1442" i="1"/>
  <c r="U1442" i="1"/>
  <c r="Q1442" i="1"/>
  <c r="T1442" i="1" s="1"/>
  <c r="V1422" i="1"/>
  <c r="U1422" i="1"/>
  <c r="V1402" i="1"/>
  <c r="U1402" i="1"/>
  <c r="V1382" i="1"/>
  <c r="U1382" i="1"/>
  <c r="U1362" i="1"/>
  <c r="V1362" i="1"/>
  <c r="V1342" i="1"/>
  <c r="U1342" i="1"/>
  <c r="V1322" i="1"/>
  <c r="U1322" i="1"/>
  <c r="V1302" i="1"/>
  <c r="U1302" i="1"/>
  <c r="V1282" i="1"/>
  <c r="U1282" i="1"/>
  <c r="V1262" i="1"/>
  <c r="U1262" i="1"/>
  <c r="V1242" i="1"/>
  <c r="U1242" i="1"/>
  <c r="U1222" i="1"/>
  <c r="S1222" i="1"/>
  <c r="V1222" i="1" s="1"/>
  <c r="V1202" i="1"/>
  <c r="U1202" i="1"/>
  <c r="V1182" i="1"/>
  <c r="U1182" i="1"/>
  <c r="S1162" i="1"/>
  <c r="V1162" i="1" s="1"/>
  <c r="U1162" i="1"/>
  <c r="V1142" i="1"/>
  <c r="U1142" i="1"/>
  <c r="V1122" i="1"/>
  <c r="U1122" i="1"/>
  <c r="U1102" i="1"/>
  <c r="S1102" i="1"/>
  <c r="V1102" i="1" s="1"/>
  <c r="T1082" i="1"/>
  <c r="V22" i="1"/>
  <c r="H2201" i="1"/>
  <c r="I2201" i="1" s="1"/>
  <c r="J2201" i="1" s="1"/>
  <c r="H2200" i="1"/>
  <c r="I2200" i="1" s="1"/>
  <c r="J2200" i="1" s="1"/>
  <c r="H2199" i="1"/>
  <c r="I2199" i="1" s="1"/>
  <c r="J2199" i="1" s="1"/>
  <c r="H2198" i="1"/>
  <c r="I2198" i="1" s="1"/>
  <c r="J2198" i="1" s="1"/>
  <c r="H2197" i="1"/>
  <c r="I2197" i="1" s="1"/>
  <c r="J2197" i="1" s="1"/>
  <c r="H2196" i="1"/>
  <c r="I2196" i="1" s="1"/>
  <c r="J2196" i="1" s="1"/>
  <c r="H2195" i="1"/>
  <c r="I2195" i="1" s="1"/>
  <c r="J2195" i="1" s="1"/>
  <c r="H2194" i="1"/>
  <c r="I2194" i="1" s="1"/>
  <c r="J2194" i="1" s="1"/>
  <c r="H2193" i="1"/>
  <c r="I2193" i="1" s="1"/>
  <c r="J2193" i="1" s="1"/>
  <c r="H2192" i="1"/>
  <c r="I2192" i="1" s="1"/>
  <c r="J2192" i="1" s="1"/>
  <c r="H2191" i="1"/>
  <c r="I2191" i="1" s="1"/>
  <c r="J2191" i="1" s="1"/>
  <c r="H2190" i="1"/>
  <c r="I2190" i="1" s="1"/>
  <c r="J2190" i="1" s="1"/>
  <c r="H2189" i="1"/>
  <c r="I2189" i="1" s="1"/>
  <c r="J2189" i="1" s="1"/>
  <c r="H2188" i="1"/>
  <c r="I2188" i="1" s="1"/>
  <c r="J2188" i="1" s="1"/>
  <c r="H2187" i="1"/>
  <c r="I2187" i="1" s="1"/>
  <c r="J2187" i="1" s="1"/>
  <c r="H2186" i="1"/>
  <c r="I2186" i="1" s="1"/>
  <c r="J2186" i="1" s="1"/>
  <c r="H2185" i="1"/>
  <c r="I2185" i="1" s="1"/>
  <c r="J2185" i="1" s="1"/>
  <c r="H2184" i="1"/>
  <c r="I2184" i="1" s="1"/>
  <c r="J2184" i="1" s="1"/>
  <c r="H2183" i="1"/>
  <c r="I2183" i="1" s="1"/>
  <c r="J2183" i="1" s="1"/>
  <c r="H2182" i="1"/>
  <c r="I2182" i="1" s="1"/>
  <c r="J2182" i="1" s="1"/>
  <c r="H2181" i="1"/>
  <c r="I2181" i="1" s="1"/>
  <c r="J2181" i="1" s="1"/>
  <c r="H2180" i="1"/>
  <c r="I2180" i="1" s="1"/>
  <c r="J2180" i="1" s="1"/>
  <c r="H2179" i="1"/>
  <c r="I2179" i="1" s="1"/>
  <c r="J2179" i="1" s="1"/>
  <c r="H2178" i="1"/>
  <c r="I2178" i="1" s="1"/>
  <c r="J2178" i="1" s="1"/>
  <c r="H2177" i="1"/>
  <c r="I2177" i="1" s="1"/>
  <c r="J2177" i="1" s="1"/>
  <c r="H2176" i="1"/>
  <c r="I2176" i="1" s="1"/>
  <c r="J2176" i="1" s="1"/>
  <c r="H2175" i="1"/>
  <c r="I2175" i="1" s="1"/>
  <c r="J2175" i="1" s="1"/>
  <c r="H2174" i="1"/>
  <c r="I2174" i="1" s="1"/>
  <c r="J2174" i="1" s="1"/>
  <c r="H2173" i="1"/>
  <c r="I2173" i="1" s="1"/>
  <c r="J2173" i="1" s="1"/>
  <c r="H2172" i="1"/>
  <c r="I2172" i="1" s="1"/>
  <c r="J2172" i="1" s="1"/>
  <c r="H2171" i="1"/>
  <c r="I2171" i="1" s="1"/>
  <c r="J2171" i="1" s="1"/>
  <c r="H2170" i="1"/>
  <c r="I2170" i="1" s="1"/>
  <c r="J2170" i="1" s="1"/>
  <c r="H2169" i="1"/>
  <c r="I2169" i="1" s="1"/>
  <c r="J2169" i="1" s="1"/>
  <c r="H2168" i="1"/>
  <c r="I2168" i="1" s="1"/>
  <c r="J2168" i="1" s="1"/>
  <c r="H2167" i="1"/>
  <c r="I2167" i="1" s="1"/>
  <c r="J2167" i="1" s="1"/>
  <c r="H2166" i="1"/>
  <c r="I2166" i="1" s="1"/>
  <c r="J2166" i="1" s="1"/>
  <c r="H2165" i="1"/>
  <c r="I2165" i="1" s="1"/>
  <c r="J2165" i="1" s="1"/>
  <c r="H2164" i="1"/>
  <c r="I2164" i="1" s="1"/>
  <c r="J2164" i="1" s="1"/>
  <c r="H2163" i="1"/>
  <c r="I2163" i="1" s="1"/>
  <c r="J2163" i="1" s="1"/>
  <c r="H2162" i="1"/>
  <c r="I2162" i="1" s="1"/>
  <c r="J2162" i="1" s="1"/>
  <c r="H2161" i="1"/>
  <c r="I2161" i="1" s="1"/>
  <c r="J2161" i="1" s="1"/>
  <c r="H2160" i="1"/>
  <c r="I2160" i="1" s="1"/>
  <c r="J2160" i="1" s="1"/>
  <c r="H2159" i="1"/>
  <c r="I2159" i="1" s="1"/>
  <c r="J2159" i="1" s="1"/>
  <c r="H2158" i="1"/>
  <c r="I2158" i="1" s="1"/>
  <c r="J2158" i="1" s="1"/>
  <c r="H2157" i="1"/>
  <c r="I2157" i="1" s="1"/>
  <c r="J2157" i="1" s="1"/>
  <c r="H2156" i="1"/>
  <c r="I2156" i="1" s="1"/>
  <c r="J2156" i="1" s="1"/>
  <c r="H2155" i="1"/>
  <c r="I2155" i="1" s="1"/>
  <c r="J2155" i="1" s="1"/>
  <c r="H2154" i="1"/>
  <c r="I2154" i="1" s="1"/>
  <c r="J2154" i="1" s="1"/>
  <c r="H2153" i="1"/>
  <c r="I2153" i="1" s="1"/>
  <c r="J2153" i="1" s="1"/>
  <c r="M2142" i="1" s="1"/>
  <c r="H2152" i="1"/>
  <c r="I2152" i="1" s="1"/>
  <c r="J2152" i="1" s="1"/>
  <c r="H2151" i="1"/>
  <c r="I2151" i="1" s="1"/>
  <c r="J2151" i="1" s="1"/>
  <c r="H2150" i="1"/>
  <c r="I2150" i="1" s="1"/>
  <c r="J2150" i="1" s="1"/>
  <c r="H2149" i="1"/>
  <c r="I2149" i="1" s="1"/>
  <c r="J2149" i="1" s="1"/>
  <c r="H2148" i="1"/>
  <c r="I2148" i="1" s="1"/>
  <c r="J2148" i="1" s="1"/>
  <c r="H2147" i="1"/>
  <c r="I2147" i="1" s="1"/>
  <c r="J2147" i="1" s="1"/>
  <c r="H2146" i="1"/>
  <c r="I2146" i="1" s="1"/>
  <c r="J2146" i="1" s="1"/>
  <c r="H2145" i="1"/>
  <c r="I2145" i="1" s="1"/>
  <c r="J2145" i="1" s="1"/>
  <c r="H2144" i="1"/>
  <c r="I2144" i="1" s="1"/>
  <c r="J2144" i="1" s="1"/>
  <c r="H2143" i="1"/>
  <c r="I2143" i="1" s="1"/>
  <c r="J2143" i="1" s="1"/>
  <c r="H2142" i="1"/>
  <c r="I2142" i="1" s="1"/>
  <c r="J2142" i="1" s="1"/>
  <c r="H2141" i="1"/>
  <c r="I2141" i="1" s="1"/>
  <c r="J2141" i="1" s="1"/>
  <c r="H2140" i="1"/>
  <c r="I2140" i="1" s="1"/>
  <c r="J2140" i="1" s="1"/>
  <c r="H2139" i="1"/>
  <c r="I2139" i="1" s="1"/>
  <c r="J2139" i="1" s="1"/>
  <c r="H2138" i="1"/>
  <c r="I2138" i="1" s="1"/>
  <c r="J2138" i="1" s="1"/>
  <c r="H2137" i="1"/>
  <c r="I2137" i="1" s="1"/>
  <c r="J2137" i="1" s="1"/>
  <c r="H2136" i="1"/>
  <c r="I2136" i="1" s="1"/>
  <c r="J2136" i="1" s="1"/>
  <c r="H2135" i="1"/>
  <c r="I2135" i="1" s="1"/>
  <c r="J2135" i="1" s="1"/>
  <c r="H2134" i="1"/>
  <c r="I2134" i="1" s="1"/>
  <c r="J2134" i="1" s="1"/>
  <c r="H2133" i="1"/>
  <c r="I2133" i="1" s="1"/>
  <c r="J2133" i="1" s="1"/>
  <c r="H2132" i="1"/>
  <c r="I2132" i="1" s="1"/>
  <c r="J2132" i="1" s="1"/>
  <c r="H2131" i="1"/>
  <c r="I2131" i="1" s="1"/>
  <c r="J2131" i="1" s="1"/>
  <c r="H2130" i="1"/>
  <c r="I2130" i="1" s="1"/>
  <c r="J2130" i="1" s="1"/>
  <c r="H2129" i="1"/>
  <c r="I2129" i="1" s="1"/>
  <c r="J2129" i="1" s="1"/>
  <c r="H2128" i="1"/>
  <c r="I2128" i="1" s="1"/>
  <c r="J2128" i="1" s="1"/>
  <c r="H2127" i="1"/>
  <c r="I2127" i="1" s="1"/>
  <c r="J2127" i="1" s="1"/>
  <c r="H2126" i="1"/>
  <c r="I2126" i="1" s="1"/>
  <c r="J2126" i="1" s="1"/>
  <c r="H2125" i="1"/>
  <c r="I2125" i="1" s="1"/>
  <c r="J2125" i="1" s="1"/>
  <c r="H2124" i="1"/>
  <c r="I2124" i="1" s="1"/>
  <c r="J2124" i="1" s="1"/>
  <c r="H2123" i="1"/>
  <c r="I2123" i="1" s="1"/>
  <c r="J2123" i="1" s="1"/>
  <c r="H2122" i="1"/>
  <c r="I2122" i="1" s="1"/>
  <c r="J2122" i="1" s="1"/>
  <c r="H2121" i="1"/>
  <c r="I2121" i="1" s="1"/>
  <c r="J2121" i="1" s="1"/>
  <c r="H2120" i="1"/>
  <c r="I2120" i="1" s="1"/>
  <c r="J2120" i="1" s="1"/>
  <c r="H2119" i="1"/>
  <c r="I2119" i="1" s="1"/>
  <c r="J2119" i="1" s="1"/>
  <c r="H2118" i="1"/>
  <c r="I2118" i="1" s="1"/>
  <c r="J2118" i="1" s="1"/>
  <c r="H2117" i="1"/>
  <c r="I2117" i="1" s="1"/>
  <c r="J2117" i="1" s="1"/>
  <c r="H2116" i="1"/>
  <c r="I2116" i="1" s="1"/>
  <c r="J2116" i="1" s="1"/>
  <c r="H2115" i="1"/>
  <c r="I2115" i="1" s="1"/>
  <c r="J2115" i="1" s="1"/>
  <c r="H2114" i="1"/>
  <c r="I2114" i="1" s="1"/>
  <c r="J2114" i="1" s="1"/>
  <c r="H2113" i="1"/>
  <c r="I2113" i="1" s="1"/>
  <c r="J2113" i="1" s="1"/>
  <c r="H2112" i="1"/>
  <c r="I2112" i="1" s="1"/>
  <c r="J2112" i="1" s="1"/>
  <c r="H2111" i="1"/>
  <c r="I2111" i="1" s="1"/>
  <c r="J2111" i="1" s="1"/>
  <c r="H2110" i="1"/>
  <c r="I2110" i="1" s="1"/>
  <c r="J2110" i="1" s="1"/>
  <c r="H2109" i="1"/>
  <c r="I2109" i="1" s="1"/>
  <c r="J2109" i="1" s="1"/>
  <c r="H2108" i="1"/>
  <c r="I2108" i="1" s="1"/>
  <c r="J2108" i="1" s="1"/>
  <c r="H2107" i="1"/>
  <c r="I2107" i="1" s="1"/>
  <c r="J2107" i="1" s="1"/>
  <c r="H2106" i="1"/>
  <c r="I2106" i="1" s="1"/>
  <c r="J2106" i="1" s="1"/>
  <c r="H2105" i="1"/>
  <c r="I2105" i="1" s="1"/>
  <c r="J2105" i="1" s="1"/>
  <c r="H2104" i="1"/>
  <c r="I2104" i="1" s="1"/>
  <c r="J2104" i="1" s="1"/>
  <c r="H2103" i="1"/>
  <c r="I2103" i="1" s="1"/>
  <c r="J2103" i="1" s="1"/>
  <c r="H2102" i="1"/>
  <c r="I2102" i="1" s="1"/>
  <c r="J2102" i="1" s="1"/>
  <c r="H2101" i="1"/>
  <c r="I2101" i="1" s="1"/>
  <c r="J2101" i="1" s="1"/>
  <c r="H2100" i="1"/>
  <c r="I2100" i="1" s="1"/>
  <c r="J2100" i="1" s="1"/>
  <c r="H2099" i="1"/>
  <c r="I2099" i="1" s="1"/>
  <c r="J2099" i="1" s="1"/>
  <c r="H2098" i="1"/>
  <c r="I2098" i="1" s="1"/>
  <c r="J2098" i="1" s="1"/>
  <c r="H2097" i="1"/>
  <c r="I2097" i="1" s="1"/>
  <c r="J2097" i="1" s="1"/>
  <c r="H2096" i="1"/>
  <c r="I2096" i="1" s="1"/>
  <c r="J2096" i="1" s="1"/>
  <c r="H2095" i="1"/>
  <c r="I2095" i="1" s="1"/>
  <c r="J2095" i="1" s="1"/>
  <c r="H2094" i="1"/>
  <c r="I2094" i="1" s="1"/>
  <c r="J2094" i="1" s="1"/>
  <c r="H2093" i="1"/>
  <c r="I2093" i="1" s="1"/>
  <c r="J2093" i="1" s="1"/>
  <c r="M2082" i="1" s="1"/>
  <c r="H2092" i="1"/>
  <c r="I2092" i="1" s="1"/>
  <c r="J2092" i="1" s="1"/>
  <c r="H2091" i="1"/>
  <c r="I2091" i="1" s="1"/>
  <c r="J2091" i="1" s="1"/>
  <c r="H2090" i="1"/>
  <c r="I2090" i="1" s="1"/>
  <c r="J2090" i="1" s="1"/>
  <c r="H2089" i="1"/>
  <c r="I2089" i="1" s="1"/>
  <c r="J2089" i="1" s="1"/>
  <c r="H2088" i="1"/>
  <c r="I2088" i="1" s="1"/>
  <c r="J2088" i="1" s="1"/>
  <c r="H2087" i="1"/>
  <c r="I2087" i="1" s="1"/>
  <c r="J2087" i="1" s="1"/>
  <c r="H2086" i="1"/>
  <c r="I2086" i="1" s="1"/>
  <c r="J2086" i="1" s="1"/>
  <c r="H2085" i="1"/>
  <c r="I2085" i="1" s="1"/>
  <c r="J2085" i="1" s="1"/>
  <c r="H2084" i="1"/>
  <c r="I2084" i="1" s="1"/>
  <c r="J2084" i="1" s="1"/>
  <c r="H2083" i="1"/>
  <c r="I2083" i="1" s="1"/>
  <c r="J2083" i="1" s="1"/>
  <c r="H2082" i="1"/>
  <c r="I2082" i="1" s="1"/>
  <c r="J2082" i="1" s="1"/>
  <c r="H2081" i="1"/>
  <c r="I2081" i="1" s="1"/>
  <c r="J2081" i="1" s="1"/>
  <c r="H2080" i="1"/>
  <c r="I2080" i="1" s="1"/>
  <c r="J2080" i="1" s="1"/>
  <c r="I2079" i="1"/>
  <c r="J2079" i="1" s="1"/>
  <c r="H2079" i="1"/>
  <c r="H2078" i="1"/>
  <c r="I2078" i="1" s="1"/>
  <c r="J2078" i="1" s="1"/>
  <c r="H2077" i="1"/>
  <c r="I2077" i="1" s="1"/>
  <c r="J2077" i="1" s="1"/>
  <c r="H2076" i="1"/>
  <c r="I2076" i="1" s="1"/>
  <c r="J2076" i="1" s="1"/>
  <c r="H2075" i="1"/>
  <c r="I2075" i="1" s="1"/>
  <c r="J2075" i="1" s="1"/>
  <c r="H2074" i="1"/>
  <c r="I2074" i="1" s="1"/>
  <c r="J2074" i="1" s="1"/>
  <c r="H2073" i="1"/>
  <c r="I2073" i="1" s="1"/>
  <c r="J2073" i="1" s="1"/>
  <c r="H2072" i="1"/>
  <c r="I2072" i="1" s="1"/>
  <c r="J2072" i="1" s="1"/>
  <c r="I2071" i="1"/>
  <c r="J2071" i="1" s="1"/>
  <c r="H2071" i="1"/>
  <c r="H2070" i="1"/>
  <c r="I2070" i="1" s="1"/>
  <c r="J2070" i="1" s="1"/>
  <c r="H2069" i="1"/>
  <c r="I2069" i="1" s="1"/>
  <c r="J2069" i="1" s="1"/>
  <c r="H2068" i="1"/>
  <c r="I2068" i="1" s="1"/>
  <c r="J2068" i="1" s="1"/>
  <c r="H2067" i="1"/>
  <c r="I2067" i="1" s="1"/>
  <c r="J2067" i="1" s="1"/>
  <c r="H2066" i="1"/>
  <c r="I2066" i="1" s="1"/>
  <c r="J2066" i="1" s="1"/>
  <c r="H2065" i="1"/>
  <c r="I2065" i="1" s="1"/>
  <c r="J2065" i="1" s="1"/>
  <c r="H2064" i="1"/>
  <c r="I2064" i="1" s="1"/>
  <c r="J2064" i="1" s="1"/>
  <c r="I2063" i="1"/>
  <c r="J2063" i="1" s="1"/>
  <c r="H2063" i="1"/>
  <c r="I2062" i="1"/>
  <c r="J2062" i="1" s="1"/>
  <c r="H2062" i="1"/>
  <c r="H2061" i="1"/>
  <c r="I2061" i="1" s="1"/>
  <c r="J2061" i="1" s="1"/>
  <c r="H2060" i="1"/>
  <c r="I2060" i="1" s="1"/>
  <c r="J2060" i="1" s="1"/>
  <c r="H2059" i="1"/>
  <c r="I2059" i="1" s="1"/>
  <c r="J2059" i="1" s="1"/>
  <c r="H2058" i="1"/>
  <c r="I2058" i="1" s="1"/>
  <c r="J2058" i="1" s="1"/>
  <c r="H2057" i="1"/>
  <c r="I2057" i="1" s="1"/>
  <c r="J2057" i="1" s="1"/>
  <c r="H2056" i="1"/>
  <c r="I2056" i="1" s="1"/>
  <c r="J2056" i="1" s="1"/>
  <c r="H2055" i="1"/>
  <c r="I2055" i="1" s="1"/>
  <c r="J2055" i="1" s="1"/>
  <c r="H2054" i="1"/>
  <c r="I2054" i="1" s="1"/>
  <c r="J2054" i="1" s="1"/>
  <c r="H2053" i="1"/>
  <c r="I2053" i="1" s="1"/>
  <c r="J2053" i="1" s="1"/>
  <c r="H2052" i="1"/>
  <c r="I2052" i="1" s="1"/>
  <c r="J2052" i="1" s="1"/>
  <c r="H2051" i="1"/>
  <c r="I2051" i="1" s="1"/>
  <c r="J2051" i="1" s="1"/>
  <c r="H2050" i="1"/>
  <c r="I2050" i="1" s="1"/>
  <c r="J2050" i="1" s="1"/>
  <c r="H2049" i="1"/>
  <c r="I2049" i="1" s="1"/>
  <c r="J2049" i="1" s="1"/>
  <c r="H2048" i="1"/>
  <c r="I2048" i="1" s="1"/>
  <c r="J2048" i="1" s="1"/>
  <c r="H2047" i="1"/>
  <c r="I2047" i="1" s="1"/>
  <c r="J2047" i="1" s="1"/>
  <c r="H2046" i="1"/>
  <c r="I2046" i="1" s="1"/>
  <c r="J2046" i="1" s="1"/>
  <c r="H2045" i="1"/>
  <c r="I2045" i="1" s="1"/>
  <c r="J2045" i="1" s="1"/>
  <c r="H2044" i="1"/>
  <c r="I2044" i="1" s="1"/>
  <c r="J2044" i="1" s="1"/>
  <c r="H2043" i="1"/>
  <c r="I2043" i="1" s="1"/>
  <c r="J2043" i="1" s="1"/>
  <c r="H2042" i="1"/>
  <c r="I2042" i="1" s="1"/>
  <c r="J2042" i="1" s="1"/>
  <c r="H2041" i="1"/>
  <c r="I2041" i="1" s="1"/>
  <c r="J2041" i="1" s="1"/>
  <c r="H2040" i="1"/>
  <c r="I2040" i="1" s="1"/>
  <c r="J2040" i="1" s="1"/>
  <c r="H2039" i="1"/>
  <c r="I2039" i="1" s="1"/>
  <c r="J2039" i="1" s="1"/>
  <c r="H2038" i="1"/>
  <c r="I2038" i="1" s="1"/>
  <c r="J2038" i="1" s="1"/>
  <c r="H2037" i="1"/>
  <c r="I2037" i="1" s="1"/>
  <c r="J2037" i="1" s="1"/>
  <c r="H2036" i="1"/>
  <c r="I2036" i="1" s="1"/>
  <c r="J2036" i="1" s="1"/>
  <c r="H2035" i="1"/>
  <c r="I2035" i="1" s="1"/>
  <c r="J2035" i="1" s="1"/>
  <c r="H2034" i="1"/>
  <c r="I2034" i="1" s="1"/>
  <c r="J2034" i="1" s="1"/>
  <c r="H2033" i="1"/>
  <c r="I2033" i="1" s="1"/>
  <c r="J2033" i="1" s="1"/>
  <c r="M2022" i="1" s="1"/>
  <c r="H2032" i="1"/>
  <c r="I2032" i="1" s="1"/>
  <c r="J2032" i="1" s="1"/>
  <c r="H2031" i="1"/>
  <c r="I2031" i="1" s="1"/>
  <c r="J2031" i="1" s="1"/>
  <c r="H2030" i="1"/>
  <c r="I2030" i="1" s="1"/>
  <c r="J2030" i="1" s="1"/>
  <c r="H2029" i="1"/>
  <c r="I2029" i="1" s="1"/>
  <c r="J2029" i="1" s="1"/>
  <c r="H2028" i="1"/>
  <c r="I2028" i="1" s="1"/>
  <c r="J2028" i="1" s="1"/>
  <c r="H2027" i="1"/>
  <c r="I2027" i="1" s="1"/>
  <c r="J2027" i="1" s="1"/>
  <c r="H2026" i="1"/>
  <c r="I2026" i="1" s="1"/>
  <c r="J2026" i="1" s="1"/>
  <c r="H2025" i="1"/>
  <c r="I2025" i="1" s="1"/>
  <c r="J2025" i="1" s="1"/>
  <c r="H2024" i="1"/>
  <c r="I2024" i="1" s="1"/>
  <c r="J2024" i="1" s="1"/>
  <c r="H2023" i="1"/>
  <c r="I2023" i="1" s="1"/>
  <c r="J2023" i="1" s="1"/>
  <c r="H2022" i="1"/>
  <c r="I2022" i="1" s="1"/>
  <c r="J2022" i="1" s="1"/>
  <c r="H2021" i="1"/>
  <c r="I2021" i="1" s="1"/>
  <c r="J2021" i="1" s="1"/>
  <c r="H2020" i="1"/>
  <c r="I2020" i="1" s="1"/>
  <c r="J2020" i="1" s="1"/>
  <c r="I2019" i="1"/>
  <c r="J2019" i="1" s="1"/>
  <c r="H2019" i="1"/>
  <c r="H2018" i="1"/>
  <c r="I2018" i="1" s="1"/>
  <c r="J2018" i="1" s="1"/>
  <c r="H2017" i="1"/>
  <c r="I2017" i="1" s="1"/>
  <c r="J2017" i="1" s="1"/>
  <c r="H2016" i="1"/>
  <c r="I2016" i="1" s="1"/>
  <c r="J2016" i="1" s="1"/>
  <c r="H2015" i="1"/>
  <c r="I2015" i="1" s="1"/>
  <c r="J2015" i="1" s="1"/>
  <c r="H2014" i="1"/>
  <c r="I2014" i="1" s="1"/>
  <c r="J2014" i="1" s="1"/>
  <c r="J2013" i="1"/>
  <c r="I2013" i="1"/>
  <c r="H2013" i="1"/>
  <c r="H2012" i="1"/>
  <c r="I2012" i="1" s="1"/>
  <c r="J2012" i="1" s="1"/>
  <c r="I2011" i="1"/>
  <c r="J2011" i="1" s="1"/>
  <c r="H2011" i="1"/>
  <c r="H2010" i="1"/>
  <c r="I2010" i="1" s="1"/>
  <c r="J2010" i="1" s="1"/>
  <c r="H2009" i="1"/>
  <c r="I2009" i="1" s="1"/>
  <c r="J2009" i="1" s="1"/>
  <c r="H2008" i="1"/>
  <c r="I2008" i="1" s="1"/>
  <c r="J2008" i="1" s="1"/>
  <c r="H2007" i="1"/>
  <c r="I2007" i="1" s="1"/>
  <c r="J2007" i="1" s="1"/>
  <c r="H2006" i="1"/>
  <c r="I2006" i="1" s="1"/>
  <c r="J2006" i="1" s="1"/>
  <c r="J2005" i="1"/>
  <c r="I2005" i="1"/>
  <c r="H2005" i="1"/>
  <c r="H2004" i="1"/>
  <c r="I2004" i="1" s="1"/>
  <c r="J2004" i="1" s="1"/>
  <c r="I2003" i="1"/>
  <c r="J2003" i="1" s="1"/>
  <c r="H2003" i="1"/>
  <c r="I2002" i="1"/>
  <c r="J2002" i="1" s="1"/>
  <c r="H2002" i="1"/>
  <c r="H2001" i="1"/>
  <c r="I2001" i="1" s="1"/>
  <c r="J2001" i="1" s="1"/>
  <c r="H2000" i="1"/>
  <c r="I2000" i="1" s="1"/>
  <c r="J2000" i="1" s="1"/>
  <c r="H1999" i="1"/>
  <c r="I1999" i="1" s="1"/>
  <c r="J1999" i="1" s="1"/>
  <c r="H1998" i="1"/>
  <c r="I1998" i="1" s="1"/>
  <c r="J1998" i="1" s="1"/>
  <c r="H1997" i="1"/>
  <c r="I1997" i="1" s="1"/>
  <c r="J1997" i="1" s="1"/>
  <c r="H1996" i="1"/>
  <c r="I1996" i="1" s="1"/>
  <c r="J1996" i="1" s="1"/>
  <c r="H1995" i="1"/>
  <c r="I1995" i="1" s="1"/>
  <c r="J1995" i="1" s="1"/>
  <c r="H1994" i="1"/>
  <c r="I1994" i="1" s="1"/>
  <c r="J1994" i="1" s="1"/>
  <c r="H1993" i="1"/>
  <c r="I1993" i="1" s="1"/>
  <c r="J1993" i="1" s="1"/>
  <c r="H1992" i="1"/>
  <c r="I1992" i="1" s="1"/>
  <c r="J1992" i="1" s="1"/>
  <c r="H1991" i="1"/>
  <c r="I1991" i="1" s="1"/>
  <c r="J1991" i="1" s="1"/>
  <c r="H1990" i="1"/>
  <c r="I1990" i="1" s="1"/>
  <c r="J1990" i="1" s="1"/>
  <c r="H1989" i="1"/>
  <c r="I1989" i="1" s="1"/>
  <c r="J1989" i="1" s="1"/>
  <c r="H1988" i="1"/>
  <c r="I1988" i="1" s="1"/>
  <c r="J1988" i="1" s="1"/>
  <c r="H1987" i="1"/>
  <c r="I1987" i="1" s="1"/>
  <c r="J1987" i="1" s="1"/>
  <c r="H1986" i="1"/>
  <c r="I1986" i="1" s="1"/>
  <c r="J1986" i="1" s="1"/>
  <c r="H1985" i="1"/>
  <c r="I1985" i="1" s="1"/>
  <c r="J1985" i="1" s="1"/>
  <c r="H1984" i="1"/>
  <c r="I1984" i="1" s="1"/>
  <c r="J1984" i="1" s="1"/>
  <c r="H1983" i="1"/>
  <c r="I1983" i="1" s="1"/>
  <c r="J1983" i="1" s="1"/>
  <c r="H1982" i="1"/>
  <c r="I1982" i="1" s="1"/>
  <c r="J1982" i="1" s="1"/>
  <c r="H1981" i="1"/>
  <c r="I1981" i="1" s="1"/>
  <c r="J1981" i="1" s="1"/>
  <c r="H1980" i="1"/>
  <c r="I1980" i="1" s="1"/>
  <c r="J1980" i="1" s="1"/>
  <c r="H1979" i="1"/>
  <c r="I1979" i="1" s="1"/>
  <c r="J1979" i="1" s="1"/>
  <c r="H1978" i="1"/>
  <c r="I1978" i="1" s="1"/>
  <c r="J1978" i="1" s="1"/>
  <c r="H1977" i="1"/>
  <c r="I1977" i="1" s="1"/>
  <c r="J1977" i="1" s="1"/>
  <c r="H1976" i="1"/>
  <c r="I1976" i="1" s="1"/>
  <c r="J1976" i="1" s="1"/>
  <c r="H1975" i="1"/>
  <c r="I1975" i="1" s="1"/>
  <c r="J1975" i="1" s="1"/>
  <c r="H1974" i="1"/>
  <c r="I1974" i="1" s="1"/>
  <c r="J1974" i="1" s="1"/>
  <c r="H1973" i="1"/>
  <c r="I1973" i="1" s="1"/>
  <c r="J1973" i="1" s="1"/>
  <c r="H1972" i="1"/>
  <c r="I1972" i="1" s="1"/>
  <c r="J1972" i="1" s="1"/>
  <c r="H1971" i="1"/>
  <c r="I1971" i="1" s="1"/>
  <c r="J1971" i="1" s="1"/>
  <c r="H1970" i="1"/>
  <c r="I1970" i="1" s="1"/>
  <c r="J1970" i="1" s="1"/>
  <c r="H1969" i="1"/>
  <c r="I1969" i="1" s="1"/>
  <c r="J1969" i="1" s="1"/>
  <c r="H1968" i="1"/>
  <c r="I1968" i="1" s="1"/>
  <c r="J1968" i="1" s="1"/>
  <c r="H1967" i="1"/>
  <c r="I1967" i="1" s="1"/>
  <c r="J1967" i="1" s="1"/>
  <c r="H1966" i="1"/>
  <c r="I1966" i="1" s="1"/>
  <c r="J1966" i="1" s="1"/>
  <c r="H1965" i="1"/>
  <c r="I1965" i="1" s="1"/>
  <c r="J1965" i="1" s="1"/>
  <c r="H1964" i="1"/>
  <c r="I1964" i="1" s="1"/>
  <c r="J1964" i="1" s="1"/>
  <c r="H1963" i="1"/>
  <c r="I1963" i="1" s="1"/>
  <c r="J1963" i="1" s="1"/>
  <c r="I1962" i="1"/>
  <c r="J1962" i="1" s="1"/>
  <c r="H1962" i="1"/>
  <c r="H1961" i="1"/>
  <c r="I1961" i="1" s="1"/>
  <c r="J1961" i="1" s="1"/>
  <c r="H1960" i="1"/>
  <c r="I1960" i="1" s="1"/>
  <c r="J1960" i="1" s="1"/>
  <c r="H1959" i="1"/>
  <c r="I1959" i="1" s="1"/>
  <c r="J1959" i="1" s="1"/>
  <c r="H1958" i="1"/>
  <c r="I1958" i="1" s="1"/>
  <c r="J1958" i="1" s="1"/>
  <c r="H1957" i="1"/>
  <c r="I1957" i="1" s="1"/>
  <c r="J1957" i="1" s="1"/>
  <c r="H1956" i="1"/>
  <c r="I1956" i="1" s="1"/>
  <c r="J1956" i="1" s="1"/>
  <c r="H1955" i="1"/>
  <c r="I1955" i="1" s="1"/>
  <c r="J1955" i="1" s="1"/>
  <c r="H1954" i="1"/>
  <c r="I1954" i="1" s="1"/>
  <c r="J1954" i="1" s="1"/>
  <c r="I1953" i="1"/>
  <c r="J1953" i="1" s="1"/>
  <c r="M1942" i="1" s="1"/>
  <c r="H1953" i="1"/>
  <c r="H1952" i="1"/>
  <c r="I1952" i="1" s="1"/>
  <c r="J1952" i="1" s="1"/>
  <c r="H1951" i="1"/>
  <c r="I1951" i="1" s="1"/>
  <c r="J1951" i="1" s="1"/>
  <c r="H1950" i="1"/>
  <c r="I1950" i="1" s="1"/>
  <c r="J1950" i="1" s="1"/>
  <c r="H1949" i="1"/>
  <c r="I1949" i="1" s="1"/>
  <c r="J1949" i="1" s="1"/>
  <c r="H1948" i="1"/>
  <c r="I1948" i="1" s="1"/>
  <c r="J1948" i="1" s="1"/>
  <c r="H1947" i="1"/>
  <c r="I1947" i="1" s="1"/>
  <c r="J1947" i="1" s="1"/>
  <c r="H1946" i="1"/>
  <c r="I1946" i="1" s="1"/>
  <c r="J1946" i="1" s="1"/>
  <c r="I1945" i="1"/>
  <c r="J1945" i="1" s="1"/>
  <c r="H1945" i="1"/>
  <c r="H1944" i="1"/>
  <c r="I1944" i="1" s="1"/>
  <c r="J1944" i="1" s="1"/>
  <c r="H1943" i="1"/>
  <c r="I1943" i="1" s="1"/>
  <c r="J1943" i="1" s="1"/>
  <c r="H1942" i="1"/>
  <c r="I1942" i="1" s="1"/>
  <c r="J1942" i="1" s="1"/>
  <c r="H1941" i="1"/>
  <c r="I1941" i="1" s="1"/>
  <c r="J1941" i="1" s="1"/>
  <c r="H1940" i="1"/>
  <c r="I1940" i="1" s="1"/>
  <c r="J1940" i="1" s="1"/>
  <c r="H1939" i="1"/>
  <c r="I1939" i="1" s="1"/>
  <c r="J1939" i="1" s="1"/>
  <c r="H1938" i="1"/>
  <c r="I1938" i="1" s="1"/>
  <c r="J1938" i="1" s="1"/>
  <c r="H1937" i="1"/>
  <c r="I1937" i="1" s="1"/>
  <c r="J1937" i="1" s="1"/>
  <c r="H1936" i="1"/>
  <c r="I1936" i="1" s="1"/>
  <c r="J1936" i="1" s="1"/>
  <c r="H1935" i="1"/>
  <c r="I1935" i="1" s="1"/>
  <c r="J1935" i="1" s="1"/>
  <c r="H1934" i="1"/>
  <c r="I1934" i="1" s="1"/>
  <c r="J1934" i="1" s="1"/>
  <c r="H1933" i="1"/>
  <c r="I1933" i="1" s="1"/>
  <c r="J1933" i="1" s="1"/>
  <c r="H1932" i="1"/>
  <c r="I1932" i="1" s="1"/>
  <c r="J1932" i="1" s="1"/>
  <c r="H1931" i="1"/>
  <c r="I1931" i="1" s="1"/>
  <c r="J1931" i="1" s="1"/>
  <c r="H1930" i="1"/>
  <c r="I1930" i="1" s="1"/>
  <c r="J1930" i="1" s="1"/>
  <c r="H1929" i="1"/>
  <c r="I1929" i="1" s="1"/>
  <c r="J1929" i="1" s="1"/>
  <c r="H1928" i="1"/>
  <c r="I1928" i="1" s="1"/>
  <c r="J1928" i="1" s="1"/>
  <c r="H1927" i="1"/>
  <c r="I1927" i="1" s="1"/>
  <c r="J1927" i="1" s="1"/>
  <c r="H1926" i="1"/>
  <c r="I1926" i="1" s="1"/>
  <c r="J1926" i="1" s="1"/>
  <c r="H1925" i="1"/>
  <c r="I1925" i="1" s="1"/>
  <c r="J1925" i="1" s="1"/>
  <c r="H1924" i="1"/>
  <c r="I1924" i="1" s="1"/>
  <c r="J1924" i="1" s="1"/>
  <c r="H1923" i="1"/>
  <c r="I1923" i="1" s="1"/>
  <c r="J1923" i="1" s="1"/>
  <c r="H1922" i="1"/>
  <c r="I1922" i="1" s="1"/>
  <c r="J1922" i="1" s="1"/>
  <c r="H1921" i="1"/>
  <c r="I1921" i="1" s="1"/>
  <c r="J1921" i="1" s="1"/>
  <c r="H1920" i="1"/>
  <c r="I1920" i="1" s="1"/>
  <c r="J1920" i="1" s="1"/>
  <c r="H1919" i="1"/>
  <c r="I1919" i="1" s="1"/>
  <c r="J1919" i="1" s="1"/>
  <c r="H1918" i="1"/>
  <c r="I1918" i="1" s="1"/>
  <c r="J1918" i="1" s="1"/>
  <c r="H1917" i="1"/>
  <c r="I1917" i="1" s="1"/>
  <c r="J1917" i="1" s="1"/>
  <c r="H1916" i="1"/>
  <c r="I1916" i="1" s="1"/>
  <c r="J1916" i="1" s="1"/>
  <c r="H1915" i="1"/>
  <c r="I1915" i="1" s="1"/>
  <c r="J1915" i="1" s="1"/>
  <c r="H1914" i="1"/>
  <c r="I1914" i="1" s="1"/>
  <c r="J1914" i="1" s="1"/>
  <c r="H1913" i="1"/>
  <c r="I1913" i="1" s="1"/>
  <c r="J1913" i="1" s="1"/>
  <c r="H1912" i="1"/>
  <c r="I1912" i="1" s="1"/>
  <c r="J1912" i="1" s="1"/>
  <c r="H1911" i="1"/>
  <c r="I1911" i="1" s="1"/>
  <c r="J1911" i="1" s="1"/>
  <c r="H1910" i="1"/>
  <c r="I1910" i="1" s="1"/>
  <c r="J1910" i="1" s="1"/>
  <c r="H1909" i="1"/>
  <c r="I1909" i="1" s="1"/>
  <c r="J1909" i="1" s="1"/>
  <c r="H1908" i="1"/>
  <c r="I1908" i="1" s="1"/>
  <c r="J1908" i="1" s="1"/>
  <c r="H1907" i="1"/>
  <c r="I1907" i="1" s="1"/>
  <c r="J1907" i="1" s="1"/>
  <c r="H1906" i="1"/>
  <c r="I1906" i="1" s="1"/>
  <c r="J1906" i="1" s="1"/>
  <c r="H1905" i="1"/>
  <c r="I1905" i="1" s="1"/>
  <c r="J1905" i="1" s="1"/>
  <c r="H1904" i="1"/>
  <c r="I1904" i="1" s="1"/>
  <c r="J1904" i="1" s="1"/>
  <c r="H1903" i="1"/>
  <c r="I1903" i="1" s="1"/>
  <c r="J1903" i="1" s="1"/>
  <c r="I1902" i="1"/>
  <c r="J1902" i="1" s="1"/>
  <c r="H1902" i="1"/>
  <c r="H1901" i="1"/>
  <c r="I1901" i="1" s="1"/>
  <c r="J1901" i="1" s="1"/>
  <c r="H1900" i="1"/>
  <c r="I1900" i="1" s="1"/>
  <c r="J1900" i="1" s="1"/>
  <c r="H1899" i="1"/>
  <c r="I1899" i="1" s="1"/>
  <c r="J1899" i="1" s="1"/>
  <c r="H1898" i="1"/>
  <c r="I1898" i="1" s="1"/>
  <c r="J1898" i="1" s="1"/>
  <c r="H1897" i="1"/>
  <c r="I1897" i="1" s="1"/>
  <c r="J1897" i="1" s="1"/>
  <c r="H1896" i="1"/>
  <c r="I1896" i="1" s="1"/>
  <c r="J1896" i="1" s="1"/>
  <c r="H1895" i="1"/>
  <c r="I1895" i="1" s="1"/>
  <c r="J1895" i="1" s="1"/>
  <c r="H1894" i="1"/>
  <c r="I1894" i="1" s="1"/>
  <c r="J1894" i="1" s="1"/>
  <c r="H1893" i="1"/>
  <c r="I1893" i="1" s="1"/>
  <c r="J1893" i="1" s="1"/>
  <c r="H1892" i="1"/>
  <c r="I1892" i="1" s="1"/>
  <c r="J1892" i="1" s="1"/>
  <c r="H1891" i="1"/>
  <c r="I1891" i="1" s="1"/>
  <c r="J1891" i="1" s="1"/>
  <c r="H1890" i="1"/>
  <c r="I1890" i="1" s="1"/>
  <c r="J1890" i="1" s="1"/>
  <c r="H1889" i="1"/>
  <c r="I1889" i="1" s="1"/>
  <c r="J1889" i="1" s="1"/>
  <c r="H1888" i="1"/>
  <c r="I1888" i="1" s="1"/>
  <c r="J1888" i="1" s="1"/>
  <c r="H1887" i="1"/>
  <c r="I1887" i="1" s="1"/>
  <c r="J1887" i="1" s="1"/>
  <c r="H1886" i="1"/>
  <c r="I1886" i="1" s="1"/>
  <c r="J1886" i="1" s="1"/>
  <c r="H1885" i="1"/>
  <c r="I1885" i="1" s="1"/>
  <c r="J1885" i="1" s="1"/>
  <c r="H1884" i="1"/>
  <c r="I1884" i="1" s="1"/>
  <c r="J1884" i="1" s="1"/>
  <c r="H1883" i="1"/>
  <c r="I1883" i="1" s="1"/>
  <c r="J1883" i="1" s="1"/>
  <c r="I1882" i="1"/>
  <c r="J1882" i="1" s="1"/>
  <c r="H1882" i="1"/>
  <c r="H1881" i="1"/>
  <c r="I1881" i="1" s="1"/>
  <c r="J1881" i="1" s="1"/>
  <c r="H1880" i="1"/>
  <c r="I1880" i="1" s="1"/>
  <c r="J1880" i="1" s="1"/>
  <c r="H1879" i="1"/>
  <c r="I1879" i="1" s="1"/>
  <c r="J1879" i="1" s="1"/>
  <c r="H1878" i="1"/>
  <c r="I1878" i="1" s="1"/>
  <c r="J1878" i="1" s="1"/>
  <c r="H1877" i="1"/>
  <c r="I1877" i="1" s="1"/>
  <c r="J1877" i="1" s="1"/>
  <c r="H1876" i="1"/>
  <c r="I1876" i="1" s="1"/>
  <c r="J1876" i="1" s="1"/>
  <c r="H1875" i="1"/>
  <c r="I1875" i="1" s="1"/>
  <c r="J1875" i="1" s="1"/>
  <c r="H1874" i="1"/>
  <c r="I1874" i="1" s="1"/>
  <c r="J1874" i="1" s="1"/>
  <c r="H1873" i="1"/>
  <c r="I1873" i="1" s="1"/>
  <c r="J1873" i="1" s="1"/>
  <c r="M1862" i="1" s="1"/>
  <c r="H1872" i="1"/>
  <c r="I1872" i="1" s="1"/>
  <c r="J1872" i="1" s="1"/>
  <c r="H1871" i="1"/>
  <c r="I1871" i="1" s="1"/>
  <c r="J1871" i="1" s="1"/>
  <c r="H1870" i="1"/>
  <c r="I1870" i="1" s="1"/>
  <c r="J1870" i="1" s="1"/>
  <c r="I1869" i="1"/>
  <c r="J1869" i="1" s="1"/>
  <c r="H1869" i="1"/>
  <c r="H1868" i="1"/>
  <c r="I1868" i="1" s="1"/>
  <c r="J1868" i="1" s="1"/>
  <c r="H1867" i="1"/>
  <c r="I1867" i="1" s="1"/>
  <c r="J1867" i="1" s="1"/>
  <c r="H1866" i="1"/>
  <c r="I1866" i="1" s="1"/>
  <c r="J1866" i="1" s="1"/>
  <c r="H1865" i="1"/>
  <c r="I1865" i="1" s="1"/>
  <c r="J1865" i="1" s="1"/>
  <c r="H1864" i="1"/>
  <c r="I1864" i="1" s="1"/>
  <c r="J1864" i="1" s="1"/>
  <c r="H1863" i="1"/>
  <c r="I1863" i="1" s="1"/>
  <c r="J1863" i="1" s="1"/>
  <c r="I1862" i="1"/>
  <c r="J1862" i="1" s="1"/>
  <c r="H1862" i="1"/>
  <c r="H1861" i="1"/>
  <c r="I1861" i="1" s="1"/>
  <c r="J1861" i="1" s="1"/>
  <c r="H1860" i="1"/>
  <c r="I1860" i="1" s="1"/>
  <c r="J1860" i="1" s="1"/>
  <c r="H1859" i="1"/>
  <c r="I1859" i="1" s="1"/>
  <c r="J1859" i="1" s="1"/>
  <c r="H1858" i="1"/>
  <c r="I1858" i="1" s="1"/>
  <c r="J1858" i="1" s="1"/>
  <c r="H1857" i="1"/>
  <c r="I1857" i="1" s="1"/>
  <c r="J1857" i="1" s="1"/>
  <c r="H1856" i="1"/>
  <c r="I1856" i="1" s="1"/>
  <c r="J1856" i="1" s="1"/>
  <c r="I1855" i="1"/>
  <c r="J1855" i="1" s="1"/>
  <c r="H1855" i="1"/>
  <c r="H1854" i="1"/>
  <c r="I1854" i="1" s="1"/>
  <c r="J1854" i="1" s="1"/>
  <c r="H1853" i="1"/>
  <c r="I1853" i="1" s="1"/>
  <c r="J1853" i="1" s="1"/>
  <c r="M1842" i="1" s="1"/>
  <c r="H1852" i="1"/>
  <c r="I1852" i="1" s="1"/>
  <c r="J1852" i="1" s="1"/>
  <c r="H1851" i="1"/>
  <c r="I1851" i="1" s="1"/>
  <c r="J1851" i="1" s="1"/>
  <c r="H1850" i="1"/>
  <c r="I1850" i="1" s="1"/>
  <c r="J1850" i="1" s="1"/>
  <c r="H1849" i="1"/>
  <c r="I1849" i="1" s="1"/>
  <c r="J1849" i="1" s="1"/>
  <c r="H1848" i="1"/>
  <c r="I1848" i="1" s="1"/>
  <c r="J1848" i="1" s="1"/>
  <c r="I1847" i="1"/>
  <c r="J1847" i="1" s="1"/>
  <c r="H1847" i="1"/>
  <c r="H1846" i="1"/>
  <c r="I1846" i="1" s="1"/>
  <c r="J1846" i="1" s="1"/>
  <c r="H1845" i="1"/>
  <c r="I1845" i="1" s="1"/>
  <c r="J1845" i="1" s="1"/>
  <c r="H1844" i="1"/>
  <c r="I1844" i="1" s="1"/>
  <c r="J1844" i="1" s="1"/>
  <c r="H1843" i="1"/>
  <c r="I1843" i="1" s="1"/>
  <c r="J1843" i="1" s="1"/>
  <c r="H1842" i="1"/>
  <c r="I1842" i="1" s="1"/>
  <c r="J1842" i="1" s="1"/>
  <c r="H1841" i="1"/>
  <c r="I1841" i="1" s="1"/>
  <c r="J1841" i="1" s="1"/>
  <c r="H1840" i="1"/>
  <c r="I1840" i="1" s="1"/>
  <c r="J1840" i="1" s="1"/>
  <c r="H1839" i="1"/>
  <c r="I1839" i="1" s="1"/>
  <c r="J1839" i="1" s="1"/>
  <c r="I1838" i="1"/>
  <c r="J1838" i="1" s="1"/>
  <c r="H1838" i="1"/>
  <c r="H1837" i="1"/>
  <c r="I1837" i="1" s="1"/>
  <c r="J1837" i="1" s="1"/>
  <c r="H1836" i="1"/>
  <c r="I1836" i="1" s="1"/>
  <c r="J1836" i="1" s="1"/>
  <c r="H1835" i="1"/>
  <c r="I1835" i="1" s="1"/>
  <c r="J1835" i="1" s="1"/>
  <c r="I1834" i="1"/>
  <c r="J1834" i="1" s="1"/>
  <c r="H1834" i="1"/>
  <c r="H1833" i="1"/>
  <c r="I1833" i="1" s="1"/>
  <c r="J1833" i="1" s="1"/>
  <c r="H1832" i="1"/>
  <c r="I1832" i="1" s="1"/>
  <c r="J1832" i="1" s="1"/>
  <c r="H1831" i="1"/>
  <c r="I1831" i="1" s="1"/>
  <c r="J1831" i="1" s="1"/>
  <c r="I1830" i="1"/>
  <c r="J1830" i="1" s="1"/>
  <c r="H1830" i="1"/>
  <c r="H1829" i="1"/>
  <c r="I1829" i="1" s="1"/>
  <c r="J1829" i="1" s="1"/>
  <c r="H1828" i="1"/>
  <c r="I1828" i="1" s="1"/>
  <c r="J1828" i="1" s="1"/>
  <c r="H1827" i="1"/>
  <c r="I1827" i="1" s="1"/>
  <c r="J1827" i="1" s="1"/>
  <c r="I1826" i="1"/>
  <c r="J1826" i="1" s="1"/>
  <c r="H1826" i="1"/>
  <c r="H1825" i="1"/>
  <c r="I1825" i="1" s="1"/>
  <c r="J1825" i="1" s="1"/>
  <c r="H1824" i="1"/>
  <c r="I1824" i="1" s="1"/>
  <c r="J1824" i="1" s="1"/>
  <c r="H1823" i="1"/>
  <c r="I1823" i="1" s="1"/>
  <c r="J1823" i="1" s="1"/>
  <c r="H1822" i="1"/>
  <c r="I1822" i="1" s="1"/>
  <c r="J1822" i="1" s="1"/>
  <c r="L1802" i="1"/>
  <c r="M1802" i="1"/>
  <c r="K1802" i="1"/>
  <c r="H1821" i="1"/>
  <c r="I1821" i="1" s="1"/>
  <c r="J1821" i="1" s="1"/>
  <c r="I1820" i="1"/>
  <c r="J1820" i="1" s="1"/>
  <c r="H1820" i="1"/>
  <c r="H1819" i="1"/>
  <c r="I1819" i="1" s="1"/>
  <c r="J1819" i="1" s="1"/>
  <c r="I1818" i="1"/>
  <c r="J1818" i="1" s="1"/>
  <c r="H1818" i="1"/>
  <c r="H1817" i="1"/>
  <c r="I1817" i="1" s="1"/>
  <c r="J1817" i="1" s="1"/>
  <c r="I1816" i="1"/>
  <c r="J1816" i="1" s="1"/>
  <c r="H1816" i="1"/>
  <c r="H1815" i="1"/>
  <c r="I1815" i="1" s="1"/>
  <c r="J1815" i="1" s="1"/>
  <c r="I1814" i="1"/>
  <c r="J1814" i="1" s="1"/>
  <c r="H1814" i="1"/>
  <c r="H1813" i="1"/>
  <c r="I1813" i="1" s="1"/>
  <c r="J1813" i="1" s="1"/>
  <c r="I1812" i="1"/>
  <c r="J1812" i="1" s="1"/>
  <c r="H1812" i="1"/>
  <c r="H1811" i="1"/>
  <c r="I1811" i="1" s="1"/>
  <c r="J1811" i="1" s="1"/>
  <c r="I1810" i="1"/>
  <c r="J1810" i="1" s="1"/>
  <c r="H1810" i="1"/>
  <c r="H1809" i="1"/>
  <c r="I1809" i="1" s="1"/>
  <c r="J1809" i="1" s="1"/>
  <c r="I1808" i="1"/>
  <c r="J1808" i="1" s="1"/>
  <c r="H1808" i="1"/>
  <c r="H1807" i="1"/>
  <c r="I1807" i="1" s="1"/>
  <c r="J1807" i="1" s="1"/>
  <c r="I1806" i="1"/>
  <c r="J1806" i="1" s="1"/>
  <c r="H1806" i="1"/>
  <c r="H1805" i="1"/>
  <c r="I1805" i="1" s="1"/>
  <c r="J1805" i="1" s="1"/>
  <c r="I1804" i="1"/>
  <c r="J1804" i="1" s="1"/>
  <c r="H1804" i="1"/>
  <c r="H1803" i="1"/>
  <c r="I1803" i="1" s="1"/>
  <c r="J1803" i="1" s="1"/>
  <c r="H1802" i="1"/>
  <c r="I1802" i="1" s="1"/>
  <c r="J1802" i="1" s="1"/>
  <c r="H1801" i="1"/>
  <c r="I1801" i="1" s="1"/>
  <c r="J1801" i="1" s="1"/>
  <c r="H1800" i="1"/>
  <c r="I1800" i="1" s="1"/>
  <c r="J1800" i="1" s="1"/>
  <c r="J1799" i="1"/>
  <c r="H1799" i="1"/>
  <c r="I1799" i="1" s="1"/>
  <c r="H1798" i="1"/>
  <c r="I1798" i="1" s="1"/>
  <c r="J1798" i="1" s="1"/>
  <c r="H1797" i="1"/>
  <c r="I1797" i="1" s="1"/>
  <c r="J1797" i="1" s="1"/>
  <c r="H1796" i="1"/>
  <c r="I1796" i="1" s="1"/>
  <c r="J1796" i="1" s="1"/>
  <c r="H1795" i="1"/>
  <c r="I1795" i="1" s="1"/>
  <c r="J1795" i="1" s="1"/>
  <c r="H1794" i="1"/>
  <c r="I1794" i="1" s="1"/>
  <c r="J1794" i="1" s="1"/>
  <c r="H1793" i="1"/>
  <c r="I1793" i="1" s="1"/>
  <c r="J1793" i="1" s="1"/>
  <c r="H1792" i="1"/>
  <c r="I1792" i="1" s="1"/>
  <c r="J1792" i="1" s="1"/>
  <c r="H1791" i="1"/>
  <c r="I1791" i="1" s="1"/>
  <c r="J1791" i="1" s="1"/>
  <c r="H1790" i="1"/>
  <c r="I1790" i="1" s="1"/>
  <c r="J1790" i="1" s="1"/>
  <c r="H1789" i="1"/>
  <c r="I1789" i="1" s="1"/>
  <c r="J1789" i="1" s="1"/>
  <c r="H1788" i="1"/>
  <c r="I1788" i="1" s="1"/>
  <c r="J1788" i="1" s="1"/>
  <c r="H1787" i="1"/>
  <c r="I1787" i="1" s="1"/>
  <c r="J1787" i="1" s="1"/>
  <c r="H1786" i="1"/>
  <c r="I1786" i="1" s="1"/>
  <c r="J1786" i="1" s="1"/>
  <c r="H1785" i="1"/>
  <c r="I1785" i="1" s="1"/>
  <c r="J1785" i="1" s="1"/>
  <c r="H1784" i="1"/>
  <c r="I1784" i="1" s="1"/>
  <c r="J1784" i="1" s="1"/>
  <c r="H1783" i="1"/>
  <c r="I1783" i="1" s="1"/>
  <c r="J1783" i="1" s="1"/>
  <c r="I1782" i="1"/>
  <c r="J1782" i="1" s="1"/>
  <c r="H1782" i="1"/>
  <c r="H1781" i="1"/>
  <c r="I1781" i="1" s="1"/>
  <c r="J1781" i="1" s="1"/>
  <c r="H1780" i="1"/>
  <c r="I1780" i="1" s="1"/>
  <c r="J1780" i="1" s="1"/>
  <c r="H1779" i="1"/>
  <c r="I1779" i="1" s="1"/>
  <c r="J1779" i="1" s="1"/>
  <c r="H1778" i="1"/>
  <c r="I1778" i="1" s="1"/>
  <c r="J1778" i="1" s="1"/>
  <c r="I1777" i="1"/>
  <c r="J1777" i="1" s="1"/>
  <c r="H1777" i="1"/>
  <c r="I1776" i="1"/>
  <c r="J1776" i="1" s="1"/>
  <c r="H1776" i="1"/>
  <c r="H1775" i="1"/>
  <c r="I1775" i="1" s="1"/>
  <c r="J1775" i="1" s="1"/>
  <c r="H1774" i="1"/>
  <c r="I1774" i="1" s="1"/>
  <c r="J1774" i="1" s="1"/>
  <c r="H1773" i="1"/>
  <c r="I1773" i="1" s="1"/>
  <c r="J1773" i="1" s="1"/>
  <c r="H1772" i="1"/>
  <c r="I1772" i="1" s="1"/>
  <c r="J1772" i="1" s="1"/>
  <c r="M1762" i="1" s="1"/>
  <c r="I1771" i="1"/>
  <c r="J1771" i="1" s="1"/>
  <c r="H1771" i="1"/>
  <c r="H1770" i="1"/>
  <c r="I1770" i="1" s="1"/>
  <c r="J1770" i="1" s="1"/>
  <c r="H1769" i="1"/>
  <c r="I1769" i="1" s="1"/>
  <c r="J1769" i="1" s="1"/>
  <c r="H1768" i="1"/>
  <c r="I1768" i="1" s="1"/>
  <c r="J1768" i="1" s="1"/>
  <c r="H1767" i="1"/>
  <c r="I1767" i="1" s="1"/>
  <c r="J1767" i="1" s="1"/>
  <c r="I1766" i="1"/>
  <c r="J1766" i="1" s="1"/>
  <c r="H1766" i="1"/>
  <c r="H1765" i="1"/>
  <c r="I1765" i="1" s="1"/>
  <c r="J1765" i="1" s="1"/>
  <c r="H1764" i="1"/>
  <c r="I1764" i="1" s="1"/>
  <c r="J1764" i="1" s="1"/>
  <c r="H1763" i="1"/>
  <c r="I1763" i="1" s="1"/>
  <c r="J1763" i="1" s="1"/>
  <c r="H1762" i="1"/>
  <c r="I1762" i="1" s="1"/>
  <c r="J1762" i="1" s="1"/>
  <c r="H1761" i="1"/>
  <c r="I1761" i="1" s="1"/>
  <c r="J1761" i="1" s="1"/>
  <c r="H1760" i="1"/>
  <c r="I1760" i="1" s="1"/>
  <c r="J1760" i="1" s="1"/>
  <c r="H1759" i="1"/>
  <c r="I1759" i="1" s="1"/>
  <c r="J1759" i="1" s="1"/>
  <c r="H1758" i="1"/>
  <c r="I1758" i="1" s="1"/>
  <c r="J1758" i="1" s="1"/>
  <c r="H1757" i="1"/>
  <c r="I1757" i="1" s="1"/>
  <c r="J1757" i="1" s="1"/>
  <c r="H1756" i="1"/>
  <c r="I1756" i="1" s="1"/>
  <c r="J1756" i="1" s="1"/>
  <c r="H1755" i="1"/>
  <c r="I1755" i="1" s="1"/>
  <c r="J1755" i="1" s="1"/>
  <c r="H1754" i="1"/>
  <c r="I1754" i="1" s="1"/>
  <c r="J1754" i="1" s="1"/>
  <c r="H1753" i="1"/>
  <c r="I1753" i="1" s="1"/>
  <c r="J1753" i="1" s="1"/>
  <c r="H1752" i="1"/>
  <c r="I1752" i="1" s="1"/>
  <c r="J1752" i="1" s="1"/>
  <c r="H1751" i="1"/>
  <c r="I1751" i="1" s="1"/>
  <c r="J1751" i="1" s="1"/>
  <c r="H1750" i="1"/>
  <c r="I1750" i="1" s="1"/>
  <c r="J1750" i="1" s="1"/>
  <c r="H1749" i="1"/>
  <c r="I1749" i="1" s="1"/>
  <c r="J1749" i="1" s="1"/>
  <c r="H1748" i="1"/>
  <c r="I1748" i="1" s="1"/>
  <c r="J1748" i="1" s="1"/>
  <c r="H1747" i="1"/>
  <c r="I1747" i="1" s="1"/>
  <c r="J1747" i="1" s="1"/>
  <c r="H1746" i="1"/>
  <c r="I1746" i="1" s="1"/>
  <c r="J1746" i="1" s="1"/>
  <c r="H1745" i="1"/>
  <c r="I1745" i="1" s="1"/>
  <c r="J1745" i="1" s="1"/>
  <c r="H1744" i="1"/>
  <c r="I1744" i="1" s="1"/>
  <c r="J1744" i="1" s="1"/>
  <c r="H1743" i="1"/>
  <c r="I1743" i="1" s="1"/>
  <c r="J1743" i="1" s="1"/>
  <c r="H1742" i="1"/>
  <c r="I1742" i="1" s="1"/>
  <c r="J1742" i="1" s="1"/>
  <c r="H1741" i="1"/>
  <c r="I1741" i="1" s="1"/>
  <c r="J1741" i="1" s="1"/>
  <c r="H1740" i="1"/>
  <c r="I1740" i="1" s="1"/>
  <c r="J1740" i="1" s="1"/>
  <c r="H1739" i="1"/>
  <c r="I1739" i="1" s="1"/>
  <c r="J1739" i="1" s="1"/>
  <c r="H1738" i="1"/>
  <c r="I1738" i="1" s="1"/>
  <c r="J1738" i="1" s="1"/>
  <c r="H1737" i="1"/>
  <c r="I1737" i="1" s="1"/>
  <c r="J1737" i="1" s="1"/>
  <c r="H1736" i="1"/>
  <c r="I1736" i="1" s="1"/>
  <c r="J1736" i="1" s="1"/>
  <c r="H1735" i="1"/>
  <c r="I1735" i="1" s="1"/>
  <c r="J1735" i="1" s="1"/>
  <c r="I1734" i="1"/>
  <c r="J1734" i="1" s="1"/>
  <c r="H1734" i="1"/>
  <c r="H1733" i="1"/>
  <c r="I1733" i="1" s="1"/>
  <c r="J1733" i="1" s="1"/>
  <c r="H1732" i="1"/>
  <c r="I1732" i="1" s="1"/>
  <c r="J1732" i="1" s="1"/>
  <c r="H1731" i="1"/>
  <c r="I1731" i="1" s="1"/>
  <c r="J1731" i="1" s="1"/>
  <c r="I1730" i="1"/>
  <c r="J1730" i="1" s="1"/>
  <c r="H1730" i="1"/>
  <c r="H1729" i="1"/>
  <c r="I1729" i="1" s="1"/>
  <c r="J1729" i="1" s="1"/>
  <c r="H1728" i="1"/>
  <c r="I1728" i="1" s="1"/>
  <c r="J1728" i="1" s="1"/>
  <c r="H1727" i="1"/>
  <c r="I1727" i="1" s="1"/>
  <c r="J1727" i="1" s="1"/>
  <c r="I1726" i="1"/>
  <c r="J1726" i="1" s="1"/>
  <c r="H1726" i="1"/>
  <c r="H1725" i="1"/>
  <c r="I1725" i="1" s="1"/>
  <c r="J1725" i="1" s="1"/>
  <c r="H1724" i="1"/>
  <c r="I1724" i="1" s="1"/>
  <c r="J1724" i="1" s="1"/>
  <c r="H1723" i="1"/>
  <c r="I1723" i="1" s="1"/>
  <c r="J1723" i="1" s="1"/>
  <c r="J1722" i="1"/>
  <c r="H1722" i="1"/>
  <c r="I1722" i="1" s="1"/>
  <c r="H1721" i="1"/>
  <c r="I1721" i="1" s="1"/>
  <c r="J1721" i="1" s="1"/>
  <c r="H1720" i="1"/>
  <c r="I1720" i="1" s="1"/>
  <c r="J1720" i="1" s="1"/>
  <c r="H1719" i="1"/>
  <c r="I1719" i="1" s="1"/>
  <c r="J1719" i="1" s="1"/>
  <c r="H1718" i="1"/>
  <c r="I1718" i="1" s="1"/>
  <c r="J1718" i="1" s="1"/>
  <c r="H1717" i="1"/>
  <c r="I1717" i="1" s="1"/>
  <c r="J1717" i="1" s="1"/>
  <c r="H1716" i="1"/>
  <c r="I1716" i="1" s="1"/>
  <c r="J1716" i="1" s="1"/>
  <c r="H1715" i="1"/>
  <c r="I1715" i="1" s="1"/>
  <c r="J1715" i="1" s="1"/>
  <c r="H1714" i="1"/>
  <c r="I1714" i="1" s="1"/>
  <c r="J1714" i="1" s="1"/>
  <c r="H1713" i="1"/>
  <c r="I1713" i="1" s="1"/>
  <c r="J1713" i="1" s="1"/>
  <c r="J1712" i="1"/>
  <c r="H1712" i="1"/>
  <c r="I1712" i="1" s="1"/>
  <c r="H1711" i="1"/>
  <c r="I1711" i="1" s="1"/>
  <c r="J1711" i="1" s="1"/>
  <c r="H1710" i="1"/>
  <c r="I1710" i="1" s="1"/>
  <c r="J1710" i="1" s="1"/>
  <c r="H1709" i="1"/>
  <c r="I1709" i="1" s="1"/>
  <c r="J1709" i="1" s="1"/>
  <c r="J1708" i="1"/>
  <c r="H1708" i="1"/>
  <c r="I1708" i="1" s="1"/>
  <c r="H1707" i="1"/>
  <c r="I1707" i="1" s="1"/>
  <c r="J1707" i="1" s="1"/>
  <c r="H1706" i="1"/>
  <c r="I1706" i="1" s="1"/>
  <c r="J1706" i="1" s="1"/>
  <c r="H1705" i="1"/>
  <c r="I1705" i="1" s="1"/>
  <c r="J1705" i="1" s="1"/>
  <c r="J1704" i="1"/>
  <c r="H1704" i="1"/>
  <c r="I1704" i="1" s="1"/>
  <c r="H1703" i="1"/>
  <c r="I1703" i="1" s="1"/>
  <c r="J1703" i="1" s="1"/>
  <c r="H1702" i="1"/>
  <c r="I1702" i="1" s="1"/>
  <c r="J1702" i="1" s="1"/>
  <c r="H1701" i="1"/>
  <c r="I1701" i="1" s="1"/>
  <c r="J1701" i="1" s="1"/>
  <c r="H1700" i="1"/>
  <c r="I1700" i="1" s="1"/>
  <c r="J1700" i="1" s="1"/>
  <c r="H1699" i="1"/>
  <c r="I1699" i="1" s="1"/>
  <c r="J1699" i="1" s="1"/>
  <c r="H1698" i="1"/>
  <c r="I1698" i="1" s="1"/>
  <c r="J1698" i="1" s="1"/>
  <c r="H1697" i="1"/>
  <c r="I1697" i="1" s="1"/>
  <c r="J1697" i="1" s="1"/>
  <c r="H1696" i="1"/>
  <c r="I1696" i="1" s="1"/>
  <c r="J1696" i="1" s="1"/>
  <c r="H1695" i="1"/>
  <c r="I1695" i="1" s="1"/>
  <c r="J1695" i="1" s="1"/>
  <c r="H1694" i="1"/>
  <c r="I1694" i="1" s="1"/>
  <c r="J1694" i="1" s="1"/>
  <c r="H1693" i="1"/>
  <c r="I1693" i="1" s="1"/>
  <c r="J1693" i="1" s="1"/>
  <c r="H1692" i="1"/>
  <c r="I1692" i="1" s="1"/>
  <c r="J1692" i="1" s="1"/>
  <c r="H1691" i="1"/>
  <c r="I1691" i="1" s="1"/>
  <c r="J1691" i="1" s="1"/>
  <c r="H1690" i="1"/>
  <c r="I1690" i="1" s="1"/>
  <c r="J1690" i="1" s="1"/>
  <c r="H1689" i="1"/>
  <c r="I1689" i="1" s="1"/>
  <c r="J1689" i="1" s="1"/>
  <c r="H1688" i="1"/>
  <c r="I1688" i="1" s="1"/>
  <c r="J1688" i="1" s="1"/>
  <c r="H1687" i="1"/>
  <c r="I1687" i="1" s="1"/>
  <c r="J1687" i="1" s="1"/>
  <c r="H1686" i="1"/>
  <c r="I1686" i="1" s="1"/>
  <c r="J1686" i="1" s="1"/>
  <c r="H1685" i="1"/>
  <c r="I1685" i="1" s="1"/>
  <c r="J1685" i="1" s="1"/>
  <c r="H1684" i="1"/>
  <c r="I1684" i="1" s="1"/>
  <c r="J1684" i="1" s="1"/>
  <c r="H1683" i="1"/>
  <c r="I1683" i="1" s="1"/>
  <c r="J1683" i="1" s="1"/>
  <c r="H1682" i="1"/>
  <c r="I1682" i="1" s="1"/>
  <c r="J1682" i="1" s="1"/>
  <c r="J1681" i="1"/>
  <c r="H1681" i="1"/>
  <c r="I1681" i="1" s="1"/>
  <c r="H1680" i="1"/>
  <c r="I1680" i="1" s="1"/>
  <c r="J1680" i="1" s="1"/>
  <c r="H1679" i="1"/>
  <c r="I1679" i="1" s="1"/>
  <c r="J1679" i="1" s="1"/>
  <c r="H1678" i="1"/>
  <c r="I1678" i="1" s="1"/>
  <c r="J1678" i="1" s="1"/>
  <c r="J1677" i="1"/>
  <c r="H1677" i="1"/>
  <c r="I1677" i="1" s="1"/>
  <c r="H1676" i="1"/>
  <c r="I1676" i="1" s="1"/>
  <c r="J1676" i="1" s="1"/>
  <c r="H1675" i="1"/>
  <c r="I1675" i="1" s="1"/>
  <c r="J1675" i="1" s="1"/>
  <c r="H1674" i="1"/>
  <c r="I1674" i="1" s="1"/>
  <c r="J1674" i="1" s="1"/>
  <c r="J1673" i="1"/>
  <c r="H1673" i="1"/>
  <c r="I1673" i="1" s="1"/>
  <c r="H1672" i="1"/>
  <c r="I1672" i="1" s="1"/>
  <c r="J1672" i="1" s="1"/>
  <c r="M1662" i="1" s="1"/>
  <c r="H1671" i="1"/>
  <c r="I1671" i="1" s="1"/>
  <c r="J1671" i="1" s="1"/>
  <c r="H1670" i="1"/>
  <c r="I1670" i="1" s="1"/>
  <c r="J1670" i="1" s="1"/>
  <c r="J1669" i="1"/>
  <c r="H1669" i="1"/>
  <c r="I1669" i="1" s="1"/>
  <c r="I1668" i="1"/>
  <c r="J1668" i="1" s="1"/>
  <c r="H1668" i="1"/>
  <c r="H1667" i="1"/>
  <c r="I1667" i="1" s="1"/>
  <c r="J1667" i="1" s="1"/>
  <c r="H1666" i="1"/>
  <c r="I1666" i="1" s="1"/>
  <c r="J1666" i="1" s="1"/>
  <c r="H1665" i="1"/>
  <c r="I1665" i="1" s="1"/>
  <c r="J1665" i="1" s="1"/>
  <c r="I1664" i="1"/>
  <c r="J1664" i="1" s="1"/>
  <c r="H1664" i="1"/>
  <c r="H1663" i="1"/>
  <c r="I1663" i="1" s="1"/>
  <c r="J1663" i="1" s="1"/>
  <c r="H1662" i="1"/>
  <c r="I1662" i="1" s="1"/>
  <c r="J1662" i="1" s="1"/>
  <c r="H1661" i="1"/>
  <c r="I1661" i="1" s="1"/>
  <c r="J1661" i="1" s="1"/>
  <c r="H1660" i="1"/>
  <c r="I1660" i="1" s="1"/>
  <c r="J1660" i="1" s="1"/>
  <c r="H1659" i="1"/>
  <c r="I1659" i="1" s="1"/>
  <c r="J1659" i="1" s="1"/>
  <c r="H1658" i="1"/>
  <c r="I1658" i="1" s="1"/>
  <c r="J1658" i="1" s="1"/>
  <c r="J1657" i="1"/>
  <c r="H1657" i="1"/>
  <c r="I1657" i="1" s="1"/>
  <c r="H1656" i="1"/>
  <c r="I1656" i="1" s="1"/>
  <c r="J1656" i="1" s="1"/>
  <c r="H1655" i="1"/>
  <c r="I1655" i="1" s="1"/>
  <c r="J1655" i="1" s="1"/>
  <c r="H1654" i="1"/>
  <c r="I1654" i="1" s="1"/>
  <c r="J1654" i="1" s="1"/>
  <c r="H1653" i="1"/>
  <c r="I1653" i="1" s="1"/>
  <c r="J1653" i="1" s="1"/>
  <c r="H1652" i="1"/>
  <c r="I1652" i="1" s="1"/>
  <c r="J1652" i="1" s="1"/>
  <c r="H1651" i="1"/>
  <c r="I1651" i="1" s="1"/>
  <c r="J1651" i="1" s="1"/>
  <c r="H1650" i="1"/>
  <c r="I1650" i="1" s="1"/>
  <c r="J1650" i="1" s="1"/>
  <c r="H1649" i="1"/>
  <c r="I1649" i="1" s="1"/>
  <c r="J1649" i="1" s="1"/>
  <c r="H1648" i="1"/>
  <c r="I1648" i="1" s="1"/>
  <c r="J1648" i="1" s="1"/>
  <c r="H1647" i="1"/>
  <c r="I1647" i="1" s="1"/>
  <c r="J1647" i="1" s="1"/>
  <c r="H1646" i="1"/>
  <c r="I1646" i="1" s="1"/>
  <c r="J1646" i="1" s="1"/>
  <c r="H1645" i="1"/>
  <c r="I1645" i="1" s="1"/>
  <c r="J1645" i="1" s="1"/>
  <c r="H1644" i="1"/>
  <c r="I1644" i="1" s="1"/>
  <c r="J1644" i="1" s="1"/>
  <c r="H1643" i="1"/>
  <c r="I1643" i="1" s="1"/>
  <c r="J1643" i="1" s="1"/>
  <c r="I1642" i="1"/>
  <c r="J1642" i="1" s="1"/>
  <c r="H1642" i="1"/>
  <c r="H1641" i="1"/>
  <c r="I1641" i="1" s="1"/>
  <c r="J1641" i="1" s="1"/>
  <c r="I1640" i="1"/>
  <c r="J1640" i="1" s="1"/>
  <c r="H1640" i="1"/>
  <c r="H1639" i="1"/>
  <c r="I1639" i="1" s="1"/>
  <c r="J1639" i="1" s="1"/>
  <c r="H1638" i="1"/>
  <c r="I1638" i="1" s="1"/>
  <c r="J1638" i="1" s="1"/>
  <c r="I1637" i="1"/>
  <c r="J1637" i="1" s="1"/>
  <c r="H1637" i="1"/>
  <c r="H1636" i="1"/>
  <c r="I1636" i="1" s="1"/>
  <c r="J1636" i="1" s="1"/>
  <c r="I1635" i="1"/>
  <c r="J1635" i="1" s="1"/>
  <c r="H1635" i="1"/>
  <c r="I1634" i="1"/>
  <c r="J1634" i="1" s="1"/>
  <c r="H1634" i="1"/>
  <c r="H1633" i="1"/>
  <c r="I1633" i="1" s="1"/>
  <c r="J1633" i="1" s="1"/>
  <c r="I1632" i="1"/>
  <c r="J1632" i="1" s="1"/>
  <c r="H1632" i="1"/>
  <c r="H1631" i="1"/>
  <c r="I1631" i="1" s="1"/>
  <c r="J1631" i="1" s="1"/>
  <c r="H1630" i="1"/>
  <c r="I1630" i="1" s="1"/>
  <c r="J1630" i="1" s="1"/>
  <c r="I1629" i="1"/>
  <c r="J1629" i="1" s="1"/>
  <c r="H1629" i="1"/>
  <c r="H1628" i="1"/>
  <c r="I1628" i="1" s="1"/>
  <c r="J1628" i="1" s="1"/>
  <c r="I1627" i="1"/>
  <c r="J1627" i="1" s="1"/>
  <c r="H1627" i="1"/>
  <c r="I1626" i="1"/>
  <c r="J1626" i="1" s="1"/>
  <c r="H1626" i="1"/>
  <c r="H1625" i="1"/>
  <c r="I1625" i="1" s="1"/>
  <c r="J1625" i="1" s="1"/>
  <c r="I1624" i="1"/>
  <c r="J1624" i="1" s="1"/>
  <c r="H1624" i="1"/>
  <c r="H1623" i="1"/>
  <c r="I1623" i="1" s="1"/>
  <c r="J1623" i="1" s="1"/>
  <c r="H1622" i="1"/>
  <c r="I1622" i="1" s="1"/>
  <c r="J1622" i="1" s="1"/>
  <c r="H1621" i="1"/>
  <c r="I1621" i="1" s="1"/>
  <c r="J1621" i="1" s="1"/>
  <c r="H1620" i="1"/>
  <c r="I1620" i="1" s="1"/>
  <c r="J1620" i="1" s="1"/>
  <c r="H1619" i="1"/>
  <c r="I1619" i="1" s="1"/>
  <c r="J1619" i="1" s="1"/>
  <c r="H1618" i="1"/>
  <c r="I1618" i="1" s="1"/>
  <c r="J1618" i="1" s="1"/>
  <c r="H1617" i="1"/>
  <c r="I1617" i="1" s="1"/>
  <c r="J1617" i="1" s="1"/>
  <c r="J1616" i="1"/>
  <c r="H1616" i="1"/>
  <c r="I1616" i="1" s="1"/>
  <c r="H1615" i="1"/>
  <c r="I1615" i="1" s="1"/>
  <c r="J1615" i="1" s="1"/>
  <c r="H1614" i="1"/>
  <c r="I1614" i="1" s="1"/>
  <c r="J1614" i="1" s="1"/>
  <c r="H1613" i="1"/>
  <c r="I1613" i="1" s="1"/>
  <c r="J1613" i="1" s="1"/>
  <c r="H1612" i="1"/>
  <c r="I1612" i="1" s="1"/>
  <c r="J1612" i="1" s="1"/>
  <c r="M1602" i="1" s="1"/>
  <c r="H1611" i="1"/>
  <c r="I1611" i="1" s="1"/>
  <c r="J1611" i="1" s="1"/>
  <c r="H1610" i="1"/>
  <c r="I1610" i="1" s="1"/>
  <c r="J1610" i="1" s="1"/>
  <c r="H1609" i="1"/>
  <c r="I1609" i="1" s="1"/>
  <c r="J1609" i="1" s="1"/>
  <c r="J1608" i="1"/>
  <c r="H1608" i="1"/>
  <c r="I1608" i="1" s="1"/>
  <c r="H1607" i="1"/>
  <c r="I1607" i="1" s="1"/>
  <c r="J1607" i="1" s="1"/>
  <c r="H1606" i="1"/>
  <c r="I1606" i="1" s="1"/>
  <c r="J1606" i="1" s="1"/>
  <c r="H1605" i="1"/>
  <c r="I1605" i="1" s="1"/>
  <c r="J1605" i="1" s="1"/>
  <c r="H1604" i="1"/>
  <c r="I1604" i="1" s="1"/>
  <c r="J1604" i="1" s="1"/>
  <c r="H1603" i="1"/>
  <c r="I1603" i="1" s="1"/>
  <c r="J1603" i="1" s="1"/>
  <c r="H1602" i="1"/>
  <c r="I1602" i="1" s="1"/>
  <c r="J1602" i="1" s="1"/>
  <c r="I1601" i="1"/>
  <c r="J1601" i="1" s="1"/>
  <c r="H1601" i="1"/>
  <c r="H1600" i="1"/>
  <c r="I1600" i="1" s="1"/>
  <c r="J1600" i="1" s="1"/>
  <c r="H1599" i="1"/>
  <c r="I1599" i="1" s="1"/>
  <c r="J1599" i="1" s="1"/>
  <c r="H1598" i="1"/>
  <c r="I1598" i="1" s="1"/>
  <c r="J1598" i="1" s="1"/>
  <c r="I1597" i="1"/>
  <c r="J1597" i="1" s="1"/>
  <c r="H1597" i="1"/>
  <c r="I1596" i="1"/>
  <c r="J1596" i="1" s="1"/>
  <c r="H1596" i="1"/>
  <c r="I1595" i="1"/>
  <c r="J1595" i="1" s="1"/>
  <c r="H1595" i="1"/>
  <c r="H1594" i="1"/>
  <c r="I1594" i="1" s="1"/>
  <c r="J1594" i="1" s="1"/>
  <c r="H1593" i="1"/>
  <c r="I1593" i="1" s="1"/>
  <c r="J1593" i="1" s="1"/>
  <c r="I1592" i="1"/>
  <c r="J1592" i="1" s="1"/>
  <c r="H1592" i="1"/>
  <c r="I1591" i="1"/>
  <c r="J1591" i="1" s="1"/>
  <c r="H1591" i="1"/>
  <c r="I1590" i="1"/>
  <c r="J1590" i="1" s="1"/>
  <c r="H1590" i="1"/>
  <c r="H1589" i="1"/>
  <c r="I1589" i="1" s="1"/>
  <c r="J1589" i="1" s="1"/>
  <c r="H1588" i="1"/>
  <c r="I1588" i="1" s="1"/>
  <c r="J1588" i="1" s="1"/>
  <c r="H1587" i="1"/>
  <c r="I1587" i="1" s="1"/>
  <c r="J1587" i="1" s="1"/>
  <c r="I1586" i="1"/>
  <c r="J1586" i="1" s="1"/>
  <c r="H1586" i="1"/>
  <c r="I1585" i="1"/>
  <c r="J1585" i="1" s="1"/>
  <c r="H1585" i="1"/>
  <c r="H1584" i="1"/>
  <c r="I1584" i="1" s="1"/>
  <c r="J1584" i="1" s="1"/>
  <c r="H1583" i="1"/>
  <c r="I1583" i="1" s="1"/>
  <c r="J1583" i="1" s="1"/>
  <c r="H1582" i="1"/>
  <c r="I1582" i="1" s="1"/>
  <c r="J1582" i="1" s="1"/>
  <c r="H1581" i="1"/>
  <c r="I1581" i="1" s="1"/>
  <c r="J1581" i="1" s="1"/>
  <c r="H1580" i="1"/>
  <c r="I1580" i="1" s="1"/>
  <c r="J1580" i="1" s="1"/>
  <c r="H1579" i="1"/>
  <c r="I1579" i="1" s="1"/>
  <c r="J1579" i="1" s="1"/>
  <c r="H1578" i="1"/>
  <c r="I1578" i="1" s="1"/>
  <c r="J1578" i="1" s="1"/>
  <c r="H1577" i="1"/>
  <c r="I1577" i="1" s="1"/>
  <c r="J1577" i="1" s="1"/>
  <c r="H1576" i="1"/>
  <c r="I1576" i="1" s="1"/>
  <c r="J1576" i="1" s="1"/>
  <c r="J1575" i="1"/>
  <c r="H1575" i="1"/>
  <c r="I1575" i="1" s="1"/>
  <c r="H1574" i="1"/>
  <c r="I1574" i="1" s="1"/>
  <c r="J1574" i="1" s="1"/>
  <c r="M1562" i="1" s="1"/>
  <c r="H1573" i="1"/>
  <c r="I1573" i="1" s="1"/>
  <c r="J1573" i="1" s="1"/>
  <c r="H1572" i="1"/>
  <c r="I1572" i="1" s="1"/>
  <c r="J1572" i="1" s="1"/>
  <c r="H1571" i="1"/>
  <c r="I1571" i="1" s="1"/>
  <c r="J1571" i="1" s="1"/>
  <c r="H1570" i="1"/>
  <c r="I1570" i="1" s="1"/>
  <c r="J1570" i="1" s="1"/>
  <c r="H1569" i="1"/>
  <c r="I1569" i="1" s="1"/>
  <c r="J1569" i="1" s="1"/>
  <c r="H1568" i="1"/>
  <c r="I1568" i="1" s="1"/>
  <c r="J1568" i="1" s="1"/>
  <c r="H1567" i="1"/>
  <c r="I1567" i="1" s="1"/>
  <c r="J1567" i="1" s="1"/>
  <c r="H1566" i="1"/>
  <c r="I1566" i="1" s="1"/>
  <c r="J1566" i="1" s="1"/>
  <c r="H1565" i="1"/>
  <c r="I1565" i="1" s="1"/>
  <c r="J1565" i="1" s="1"/>
  <c r="H1564" i="1"/>
  <c r="I1564" i="1" s="1"/>
  <c r="J1564" i="1" s="1"/>
  <c r="H1563" i="1"/>
  <c r="I1563" i="1" s="1"/>
  <c r="J1563" i="1" s="1"/>
  <c r="I1562" i="1"/>
  <c r="J1562" i="1" s="1"/>
  <c r="H1562" i="1"/>
  <c r="H1561" i="1"/>
  <c r="I1561" i="1" s="1"/>
  <c r="J1561" i="1" s="1"/>
  <c r="H1560" i="1"/>
  <c r="I1560" i="1" s="1"/>
  <c r="J1560" i="1" s="1"/>
  <c r="H1559" i="1"/>
  <c r="I1559" i="1" s="1"/>
  <c r="J1559" i="1" s="1"/>
  <c r="H1558" i="1"/>
  <c r="I1558" i="1" s="1"/>
  <c r="J1558" i="1" s="1"/>
  <c r="I1557" i="1"/>
  <c r="J1557" i="1" s="1"/>
  <c r="H1557" i="1"/>
  <c r="I1556" i="1"/>
  <c r="J1556" i="1" s="1"/>
  <c r="H1556" i="1"/>
  <c r="I1555" i="1"/>
  <c r="J1555" i="1" s="1"/>
  <c r="H1555" i="1"/>
  <c r="I1554" i="1"/>
  <c r="J1554" i="1" s="1"/>
  <c r="H1554" i="1"/>
  <c r="I1553" i="1"/>
  <c r="J1553" i="1" s="1"/>
  <c r="H1553" i="1"/>
  <c r="I1552" i="1"/>
  <c r="J1552" i="1" s="1"/>
  <c r="M1542" i="1" s="1"/>
  <c r="H1552" i="1"/>
  <c r="I1551" i="1"/>
  <c r="J1551" i="1" s="1"/>
  <c r="H1551" i="1"/>
  <c r="I1550" i="1"/>
  <c r="J1550" i="1" s="1"/>
  <c r="H1550" i="1"/>
  <c r="I1549" i="1"/>
  <c r="J1549" i="1" s="1"/>
  <c r="H1549" i="1"/>
  <c r="I1548" i="1"/>
  <c r="J1548" i="1" s="1"/>
  <c r="H1548" i="1"/>
  <c r="I1547" i="1"/>
  <c r="J1547" i="1" s="1"/>
  <c r="H1547" i="1"/>
  <c r="I1546" i="1"/>
  <c r="J1546" i="1" s="1"/>
  <c r="H1546" i="1"/>
  <c r="I1545" i="1"/>
  <c r="J1545" i="1" s="1"/>
  <c r="H1545" i="1"/>
  <c r="I1544" i="1"/>
  <c r="J1544" i="1" s="1"/>
  <c r="H1544" i="1"/>
  <c r="I1543" i="1"/>
  <c r="J1543" i="1" s="1"/>
  <c r="H1543" i="1"/>
  <c r="J1542" i="1"/>
  <c r="H1542" i="1"/>
  <c r="I1542" i="1" s="1"/>
  <c r="J1541" i="1"/>
  <c r="H1541" i="1"/>
  <c r="I1541" i="1" s="1"/>
  <c r="J1540" i="1"/>
  <c r="H1540" i="1"/>
  <c r="I1540" i="1" s="1"/>
  <c r="J1539" i="1"/>
  <c r="H1539" i="1"/>
  <c r="I1539" i="1" s="1"/>
  <c r="J1538" i="1"/>
  <c r="H1538" i="1"/>
  <c r="I1538" i="1" s="1"/>
  <c r="J1537" i="1"/>
  <c r="H1537" i="1"/>
  <c r="I1537" i="1" s="1"/>
  <c r="J1536" i="1"/>
  <c r="H1536" i="1"/>
  <c r="I1536" i="1" s="1"/>
  <c r="J1535" i="1"/>
  <c r="H1535" i="1"/>
  <c r="I1535" i="1" s="1"/>
  <c r="J1534" i="1"/>
  <c r="H1534" i="1"/>
  <c r="I1534" i="1" s="1"/>
  <c r="J1533" i="1"/>
  <c r="H1533" i="1"/>
  <c r="I1533" i="1" s="1"/>
  <c r="J1532" i="1"/>
  <c r="M1522" i="1" s="1"/>
  <c r="H1532" i="1"/>
  <c r="I1532" i="1" s="1"/>
  <c r="J1531" i="1"/>
  <c r="H1531" i="1"/>
  <c r="I1531" i="1" s="1"/>
  <c r="J1530" i="1"/>
  <c r="H1530" i="1"/>
  <c r="I1530" i="1" s="1"/>
  <c r="J1529" i="1"/>
  <c r="H1529" i="1"/>
  <c r="I1529" i="1" s="1"/>
  <c r="J1528" i="1"/>
  <c r="H1528" i="1"/>
  <c r="I1528" i="1" s="1"/>
  <c r="J1527" i="1"/>
  <c r="H1527" i="1"/>
  <c r="I1527" i="1" s="1"/>
  <c r="J1526" i="1"/>
  <c r="H1526" i="1"/>
  <c r="I1526" i="1" s="1"/>
  <c r="J1525" i="1"/>
  <c r="H1525" i="1"/>
  <c r="I1525" i="1" s="1"/>
  <c r="J1524" i="1"/>
  <c r="H1524" i="1"/>
  <c r="I1524" i="1" s="1"/>
  <c r="J1523" i="1"/>
  <c r="H1523" i="1"/>
  <c r="I1523" i="1" s="1"/>
  <c r="H1522" i="1"/>
  <c r="I1522" i="1" s="1"/>
  <c r="J1522" i="1" s="1"/>
  <c r="H1521" i="1"/>
  <c r="I1521" i="1" s="1"/>
  <c r="J1521" i="1" s="1"/>
  <c r="H1520" i="1"/>
  <c r="I1520" i="1" s="1"/>
  <c r="J1520" i="1" s="1"/>
  <c r="I1519" i="1"/>
  <c r="J1519" i="1" s="1"/>
  <c r="H1519" i="1"/>
  <c r="H1518" i="1"/>
  <c r="I1518" i="1" s="1"/>
  <c r="J1518" i="1" s="1"/>
  <c r="H1517" i="1"/>
  <c r="I1517" i="1" s="1"/>
  <c r="J1517" i="1" s="1"/>
  <c r="H1516" i="1"/>
  <c r="I1516" i="1" s="1"/>
  <c r="J1516" i="1" s="1"/>
  <c r="I1515" i="1"/>
  <c r="J1515" i="1" s="1"/>
  <c r="H1515" i="1"/>
  <c r="H1514" i="1"/>
  <c r="I1514" i="1" s="1"/>
  <c r="J1514" i="1" s="1"/>
  <c r="H1513" i="1"/>
  <c r="I1513" i="1" s="1"/>
  <c r="J1513" i="1" s="1"/>
  <c r="H1512" i="1"/>
  <c r="I1512" i="1" s="1"/>
  <c r="J1512" i="1" s="1"/>
  <c r="M1502" i="1" s="1"/>
  <c r="H1511" i="1"/>
  <c r="I1511" i="1" s="1"/>
  <c r="J1511" i="1" s="1"/>
  <c r="I1510" i="1"/>
  <c r="J1510" i="1" s="1"/>
  <c r="H1510" i="1"/>
  <c r="H1509" i="1"/>
  <c r="I1509" i="1" s="1"/>
  <c r="J1509" i="1" s="1"/>
  <c r="H1508" i="1"/>
  <c r="I1508" i="1" s="1"/>
  <c r="J1508" i="1" s="1"/>
  <c r="H1507" i="1"/>
  <c r="I1507" i="1" s="1"/>
  <c r="J1507" i="1" s="1"/>
  <c r="I1506" i="1"/>
  <c r="J1506" i="1" s="1"/>
  <c r="H1506" i="1"/>
  <c r="H1505" i="1"/>
  <c r="I1505" i="1" s="1"/>
  <c r="J1505" i="1" s="1"/>
  <c r="H1504" i="1"/>
  <c r="I1504" i="1" s="1"/>
  <c r="J1504" i="1" s="1"/>
  <c r="H1503" i="1"/>
  <c r="I1503" i="1" s="1"/>
  <c r="J1503" i="1" s="1"/>
  <c r="H1502" i="1"/>
  <c r="I1502" i="1" s="1"/>
  <c r="J1502" i="1" s="1"/>
  <c r="H1501" i="1"/>
  <c r="I1501" i="1" s="1"/>
  <c r="J1501" i="1" s="1"/>
  <c r="H1500" i="1"/>
  <c r="I1500" i="1" s="1"/>
  <c r="J1500" i="1" s="1"/>
  <c r="H1499" i="1"/>
  <c r="I1499" i="1" s="1"/>
  <c r="J1499" i="1" s="1"/>
  <c r="H1498" i="1"/>
  <c r="I1498" i="1" s="1"/>
  <c r="J1498" i="1" s="1"/>
  <c r="H1497" i="1"/>
  <c r="I1497" i="1" s="1"/>
  <c r="J1497" i="1" s="1"/>
  <c r="H1496" i="1"/>
  <c r="I1496" i="1" s="1"/>
  <c r="J1496" i="1" s="1"/>
  <c r="H1495" i="1"/>
  <c r="I1495" i="1" s="1"/>
  <c r="J1495" i="1" s="1"/>
  <c r="H1494" i="1"/>
  <c r="I1494" i="1" s="1"/>
  <c r="J1494" i="1" s="1"/>
  <c r="H1493" i="1"/>
  <c r="I1493" i="1" s="1"/>
  <c r="J1493" i="1" s="1"/>
  <c r="H1492" i="1"/>
  <c r="I1492" i="1" s="1"/>
  <c r="J1492" i="1" s="1"/>
  <c r="H1491" i="1"/>
  <c r="I1491" i="1" s="1"/>
  <c r="J1491" i="1" s="1"/>
  <c r="H1490" i="1"/>
  <c r="I1490" i="1" s="1"/>
  <c r="J1490" i="1" s="1"/>
  <c r="H1489" i="1"/>
  <c r="I1489" i="1" s="1"/>
  <c r="J1489" i="1" s="1"/>
  <c r="H1488" i="1"/>
  <c r="I1488" i="1" s="1"/>
  <c r="J1488" i="1" s="1"/>
  <c r="H1487" i="1"/>
  <c r="I1487" i="1" s="1"/>
  <c r="J1487" i="1" s="1"/>
  <c r="H1486" i="1"/>
  <c r="I1486" i="1" s="1"/>
  <c r="J1486" i="1" s="1"/>
  <c r="H1485" i="1"/>
  <c r="I1485" i="1" s="1"/>
  <c r="J1485" i="1" s="1"/>
  <c r="H1484" i="1"/>
  <c r="I1484" i="1" s="1"/>
  <c r="J1484" i="1" s="1"/>
  <c r="H1483" i="1"/>
  <c r="I1483" i="1" s="1"/>
  <c r="J1483" i="1" s="1"/>
  <c r="I1482" i="1"/>
  <c r="J1482" i="1" s="1"/>
  <c r="H1482" i="1"/>
  <c r="H1481" i="1"/>
  <c r="I1481" i="1" s="1"/>
  <c r="J1481" i="1" s="1"/>
  <c r="H1480" i="1"/>
  <c r="I1480" i="1" s="1"/>
  <c r="J1480" i="1" s="1"/>
  <c r="I1479" i="1"/>
  <c r="J1479" i="1" s="1"/>
  <c r="H1479" i="1"/>
  <c r="I1478" i="1"/>
  <c r="J1478" i="1" s="1"/>
  <c r="H1478" i="1"/>
  <c r="H1477" i="1"/>
  <c r="I1477" i="1" s="1"/>
  <c r="J1477" i="1" s="1"/>
  <c r="H1476" i="1"/>
  <c r="I1476" i="1" s="1"/>
  <c r="J1476" i="1" s="1"/>
  <c r="I1475" i="1"/>
  <c r="J1475" i="1" s="1"/>
  <c r="H1475" i="1"/>
  <c r="I1474" i="1"/>
  <c r="J1474" i="1" s="1"/>
  <c r="H1474" i="1"/>
  <c r="H1473" i="1"/>
  <c r="I1473" i="1" s="1"/>
  <c r="J1473" i="1" s="1"/>
  <c r="H1472" i="1"/>
  <c r="I1472" i="1" s="1"/>
  <c r="J1472" i="1" s="1"/>
  <c r="I1471" i="1"/>
  <c r="J1471" i="1" s="1"/>
  <c r="H1471" i="1"/>
  <c r="I1470" i="1"/>
  <c r="J1470" i="1" s="1"/>
  <c r="H1470" i="1"/>
  <c r="H1469" i="1"/>
  <c r="I1469" i="1" s="1"/>
  <c r="J1469" i="1" s="1"/>
  <c r="H1468" i="1"/>
  <c r="I1468" i="1" s="1"/>
  <c r="J1468" i="1" s="1"/>
  <c r="I1467" i="1"/>
  <c r="J1467" i="1" s="1"/>
  <c r="H1467" i="1"/>
  <c r="I1466" i="1"/>
  <c r="J1466" i="1" s="1"/>
  <c r="H1466" i="1"/>
  <c r="H1465" i="1"/>
  <c r="I1465" i="1" s="1"/>
  <c r="J1465" i="1" s="1"/>
  <c r="H1464" i="1"/>
  <c r="I1464" i="1" s="1"/>
  <c r="J1464" i="1" s="1"/>
  <c r="I1463" i="1"/>
  <c r="J1463" i="1" s="1"/>
  <c r="H1463" i="1"/>
  <c r="H1462" i="1"/>
  <c r="I1462" i="1" s="1"/>
  <c r="J1462" i="1" s="1"/>
  <c r="H1461" i="1"/>
  <c r="I1461" i="1" s="1"/>
  <c r="J1461" i="1" s="1"/>
  <c r="H1460" i="1"/>
  <c r="I1460" i="1" s="1"/>
  <c r="J1460" i="1" s="1"/>
  <c r="H1459" i="1"/>
  <c r="I1459" i="1" s="1"/>
  <c r="J1459" i="1" s="1"/>
  <c r="H1458" i="1"/>
  <c r="I1458" i="1" s="1"/>
  <c r="J1458" i="1" s="1"/>
  <c r="H1457" i="1"/>
  <c r="I1457" i="1" s="1"/>
  <c r="J1457" i="1" s="1"/>
  <c r="H1456" i="1"/>
  <c r="I1456" i="1" s="1"/>
  <c r="J1456" i="1" s="1"/>
  <c r="H1455" i="1"/>
  <c r="I1455" i="1" s="1"/>
  <c r="J1455" i="1" s="1"/>
  <c r="H1454" i="1"/>
  <c r="I1454" i="1" s="1"/>
  <c r="J1454" i="1" s="1"/>
  <c r="H1453" i="1"/>
  <c r="I1453" i="1" s="1"/>
  <c r="J1453" i="1" s="1"/>
  <c r="H1452" i="1"/>
  <c r="I1452" i="1" s="1"/>
  <c r="J1452" i="1" s="1"/>
  <c r="H1451" i="1"/>
  <c r="I1451" i="1" s="1"/>
  <c r="J1451" i="1" s="1"/>
  <c r="H1450" i="1"/>
  <c r="I1450" i="1" s="1"/>
  <c r="J1450" i="1" s="1"/>
  <c r="H1449" i="1"/>
  <c r="I1449" i="1" s="1"/>
  <c r="J1449" i="1" s="1"/>
  <c r="H1448" i="1"/>
  <c r="I1448" i="1" s="1"/>
  <c r="J1448" i="1" s="1"/>
  <c r="H1447" i="1"/>
  <c r="I1447" i="1" s="1"/>
  <c r="J1447" i="1" s="1"/>
  <c r="H1446" i="1"/>
  <c r="I1446" i="1" s="1"/>
  <c r="J1446" i="1" s="1"/>
  <c r="H1445" i="1"/>
  <c r="I1445" i="1" s="1"/>
  <c r="J1445" i="1" s="1"/>
  <c r="H1444" i="1"/>
  <c r="I1444" i="1" s="1"/>
  <c r="J1444" i="1" s="1"/>
  <c r="H1443" i="1"/>
  <c r="I1443" i="1" s="1"/>
  <c r="J1443" i="1" s="1"/>
  <c r="I1442" i="1"/>
  <c r="J1442" i="1" s="1"/>
  <c r="H1442" i="1"/>
  <c r="H1441" i="1"/>
  <c r="I1441" i="1" s="1"/>
  <c r="J1441" i="1" s="1"/>
  <c r="H1440" i="1"/>
  <c r="I1440" i="1" s="1"/>
  <c r="J1440" i="1" s="1"/>
  <c r="H1439" i="1"/>
  <c r="I1439" i="1" s="1"/>
  <c r="J1439" i="1" s="1"/>
  <c r="H1438" i="1"/>
  <c r="I1438" i="1" s="1"/>
  <c r="J1438" i="1" s="1"/>
  <c r="H1437" i="1"/>
  <c r="I1437" i="1" s="1"/>
  <c r="J1437" i="1" s="1"/>
  <c r="H1436" i="1"/>
  <c r="I1436" i="1" s="1"/>
  <c r="J1436" i="1" s="1"/>
  <c r="H1435" i="1"/>
  <c r="I1435" i="1" s="1"/>
  <c r="J1435" i="1" s="1"/>
  <c r="H1434" i="1"/>
  <c r="I1434" i="1" s="1"/>
  <c r="J1434" i="1" s="1"/>
  <c r="H1433" i="1"/>
  <c r="I1433" i="1" s="1"/>
  <c r="J1433" i="1" s="1"/>
  <c r="H1432" i="1"/>
  <c r="I1432" i="1" s="1"/>
  <c r="J1432" i="1" s="1"/>
  <c r="H1431" i="1"/>
  <c r="I1431" i="1" s="1"/>
  <c r="J1431" i="1" s="1"/>
  <c r="H1430" i="1"/>
  <c r="I1430" i="1" s="1"/>
  <c r="J1430" i="1" s="1"/>
  <c r="J1429" i="1"/>
  <c r="H1429" i="1"/>
  <c r="I1429" i="1" s="1"/>
  <c r="H1428" i="1"/>
  <c r="I1428" i="1" s="1"/>
  <c r="J1428" i="1" s="1"/>
  <c r="H1427" i="1"/>
  <c r="I1427" i="1" s="1"/>
  <c r="J1427" i="1" s="1"/>
  <c r="H1426" i="1"/>
  <c r="I1426" i="1" s="1"/>
  <c r="J1426" i="1" s="1"/>
  <c r="J1425" i="1"/>
  <c r="H1425" i="1"/>
  <c r="I1425" i="1" s="1"/>
  <c r="H1424" i="1"/>
  <c r="I1424" i="1" s="1"/>
  <c r="J1424" i="1" s="1"/>
  <c r="H1423" i="1"/>
  <c r="I1423" i="1" s="1"/>
  <c r="J1423" i="1" s="1"/>
  <c r="H1422" i="1"/>
  <c r="I1422" i="1" s="1"/>
  <c r="J1422" i="1" s="1"/>
  <c r="H1421" i="1"/>
  <c r="I1421" i="1" s="1"/>
  <c r="J1421" i="1" s="1"/>
  <c r="I1420" i="1"/>
  <c r="J1420" i="1" s="1"/>
  <c r="H1420" i="1"/>
  <c r="H1419" i="1"/>
  <c r="I1419" i="1" s="1"/>
  <c r="J1419" i="1" s="1"/>
  <c r="I1418" i="1"/>
  <c r="J1418" i="1" s="1"/>
  <c r="H1418" i="1"/>
  <c r="H1417" i="1"/>
  <c r="I1417" i="1" s="1"/>
  <c r="J1417" i="1" s="1"/>
  <c r="H1416" i="1"/>
  <c r="I1416" i="1" s="1"/>
  <c r="J1416" i="1" s="1"/>
  <c r="H1415" i="1"/>
  <c r="I1415" i="1" s="1"/>
  <c r="J1415" i="1" s="1"/>
  <c r="H1414" i="1"/>
  <c r="I1414" i="1" s="1"/>
  <c r="J1414" i="1" s="1"/>
  <c r="H1413" i="1"/>
  <c r="I1413" i="1" s="1"/>
  <c r="J1413" i="1" s="1"/>
  <c r="I1412" i="1"/>
  <c r="J1412" i="1" s="1"/>
  <c r="H1412" i="1"/>
  <c r="H1411" i="1"/>
  <c r="I1411" i="1" s="1"/>
  <c r="J1411" i="1" s="1"/>
  <c r="I1410" i="1"/>
  <c r="J1410" i="1" s="1"/>
  <c r="H1410" i="1"/>
  <c r="H1409" i="1"/>
  <c r="I1409" i="1" s="1"/>
  <c r="J1409" i="1" s="1"/>
  <c r="H1408" i="1"/>
  <c r="I1408" i="1" s="1"/>
  <c r="J1408" i="1" s="1"/>
  <c r="H1407" i="1"/>
  <c r="I1407" i="1" s="1"/>
  <c r="J1407" i="1" s="1"/>
  <c r="H1406" i="1"/>
  <c r="I1406" i="1" s="1"/>
  <c r="J1406" i="1" s="1"/>
  <c r="H1405" i="1"/>
  <c r="I1405" i="1" s="1"/>
  <c r="J1405" i="1" s="1"/>
  <c r="I1404" i="1"/>
  <c r="J1404" i="1" s="1"/>
  <c r="H1404" i="1"/>
  <c r="H1403" i="1"/>
  <c r="I1403" i="1" s="1"/>
  <c r="J1403" i="1" s="1"/>
  <c r="J1402" i="1"/>
  <c r="H1402" i="1"/>
  <c r="I1402" i="1" s="1"/>
  <c r="H1401" i="1"/>
  <c r="I1401" i="1" s="1"/>
  <c r="J1401" i="1" s="1"/>
  <c r="H1400" i="1"/>
  <c r="I1400" i="1" s="1"/>
  <c r="J1400" i="1" s="1"/>
  <c r="H1399" i="1"/>
  <c r="I1399" i="1" s="1"/>
  <c r="J1399" i="1" s="1"/>
  <c r="H1398" i="1"/>
  <c r="I1398" i="1" s="1"/>
  <c r="J1398" i="1" s="1"/>
  <c r="H1397" i="1"/>
  <c r="I1397" i="1" s="1"/>
  <c r="J1397" i="1" s="1"/>
  <c r="H1396" i="1"/>
  <c r="I1396" i="1" s="1"/>
  <c r="J1396" i="1" s="1"/>
  <c r="H1395" i="1"/>
  <c r="I1395" i="1" s="1"/>
  <c r="J1395" i="1" s="1"/>
  <c r="H1394" i="1"/>
  <c r="I1394" i="1" s="1"/>
  <c r="J1394" i="1" s="1"/>
  <c r="H1393" i="1"/>
  <c r="I1393" i="1" s="1"/>
  <c r="J1393" i="1" s="1"/>
  <c r="H1392" i="1"/>
  <c r="I1392" i="1" s="1"/>
  <c r="J1392" i="1" s="1"/>
  <c r="M1382" i="1" s="1"/>
  <c r="H1391" i="1"/>
  <c r="I1391" i="1" s="1"/>
  <c r="J1391" i="1" s="1"/>
  <c r="I1390" i="1"/>
  <c r="J1390" i="1" s="1"/>
  <c r="H1390" i="1"/>
  <c r="H1389" i="1"/>
  <c r="I1389" i="1" s="1"/>
  <c r="J1389" i="1" s="1"/>
  <c r="J1388" i="1"/>
  <c r="I1388" i="1"/>
  <c r="H1388" i="1"/>
  <c r="H1387" i="1"/>
  <c r="I1387" i="1" s="1"/>
  <c r="J1387" i="1" s="1"/>
  <c r="I1386" i="1"/>
  <c r="J1386" i="1" s="1"/>
  <c r="H1386" i="1"/>
  <c r="H1385" i="1"/>
  <c r="I1385" i="1" s="1"/>
  <c r="J1385" i="1" s="1"/>
  <c r="J1384" i="1"/>
  <c r="I1384" i="1"/>
  <c r="H1384" i="1"/>
  <c r="H1383" i="1"/>
  <c r="I1383" i="1" s="1"/>
  <c r="J1383" i="1" s="1"/>
  <c r="J1382" i="1"/>
  <c r="H1382" i="1"/>
  <c r="I1382" i="1" s="1"/>
  <c r="H1381" i="1"/>
  <c r="I1381" i="1" s="1"/>
  <c r="J1381" i="1" s="1"/>
  <c r="H1380" i="1"/>
  <c r="I1380" i="1" s="1"/>
  <c r="J1380" i="1" s="1"/>
  <c r="H1379" i="1"/>
  <c r="I1379" i="1" s="1"/>
  <c r="J1379" i="1" s="1"/>
  <c r="J1378" i="1"/>
  <c r="H1378" i="1"/>
  <c r="I1378" i="1" s="1"/>
  <c r="H1377" i="1"/>
  <c r="I1377" i="1" s="1"/>
  <c r="J1377" i="1" s="1"/>
  <c r="H1376" i="1"/>
  <c r="I1376" i="1" s="1"/>
  <c r="J1376" i="1" s="1"/>
  <c r="H1375" i="1"/>
  <c r="I1375" i="1" s="1"/>
  <c r="J1375" i="1" s="1"/>
  <c r="H1374" i="1"/>
  <c r="I1374" i="1" s="1"/>
  <c r="J1374" i="1" s="1"/>
  <c r="H1373" i="1"/>
  <c r="I1373" i="1" s="1"/>
  <c r="J1373" i="1" s="1"/>
  <c r="H1372" i="1"/>
  <c r="I1372" i="1" s="1"/>
  <c r="J1372" i="1" s="1"/>
  <c r="H1371" i="1"/>
  <c r="I1371" i="1" s="1"/>
  <c r="J1371" i="1" s="1"/>
  <c r="J1370" i="1"/>
  <c r="H1370" i="1"/>
  <c r="I1370" i="1" s="1"/>
  <c r="H1369" i="1"/>
  <c r="I1369" i="1" s="1"/>
  <c r="J1369" i="1" s="1"/>
  <c r="H1368" i="1"/>
  <c r="I1368" i="1" s="1"/>
  <c r="J1368" i="1" s="1"/>
  <c r="H1367" i="1"/>
  <c r="I1367" i="1" s="1"/>
  <c r="J1367" i="1" s="1"/>
  <c r="H1366" i="1"/>
  <c r="I1366" i="1" s="1"/>
  <c r="J1366" i="1" s="1"/>
  <c r="H1365" i="1"/>
  <c r="I1365" i="1" s="1"/>
  <c r="J1365" i="1" s="1"/>
  <c r="H1364" i="1"/>
  <c r="I1364" i="1" s="1"/>
  <c r="J1364" i="1" s="1"/>
  <c r="H1363" i="1"/>
  <c r="I1363" i="1" s="1"/>
  <c r="J1363" i="1" s="1"/>
  <c r="H1362" i="1"/>
  <c r="I1362" i="1" s="1"/>
  <c r="J1362" i="1" s="1"/>
  <c r="H1361" i="1"/>
  <c r="I1361" i="1" s="1"/>
  <c r="J1361" i="1" s="1"/>
  <c r="H1360" i="1"/>
  <c r="I1360" i="1" s="1"/>
  <c r="J1360" i="1" s="1"/>
  <c r="I1359" i="1"/>
  <c r="J1359" i="1" s="1"/>
  <c r="H1359" i="1"/>
  <c r="H1358" i="1"/>
  <c r="I1358" i="1" s="1"/>
  <c r="J1358" i="1" s="1"/>
  <c r="H1357" i="1"/>
  <c r="I1357" i="1" s="1"/>
  <c r="J1357" i="1" s="1"/>
  <c r="H1356" i="1"/>
  <c r="I1356" i="1" s="1"/>
  <c r="J1356" i="1" s="1"/>
  <c r="H1355" i="1"/>
  <c r="I1355" i="1" s="1"/>
  <c r="J1355" i="1" s="1"/>
  <c r="H1354" i="1"/>
  <c r="I1354" i="1" s="1"/>
  <c r="J1354" i="1" s="1"/>
  <c r="H1353" i="1"/>
  <c r="I1353" i="1" s="1"/>
  <c r="J1353" i="1" s="1"/>
  <c r="H1352" i="1"/>
  <c r="I1352" i="1" s="1"/>
  <c r="J1352" i="1" s="1"/>
  <c r="H1351" i="1"/>
  <c r="I1351" i="1" s="1"/>
  <c r="J1351" i="1" s="1"/>
  <c r="H1350" i="1"/>
  <c r="I1350" i="1" s="1"/>
  <c r="J1350" i="1" s="1"/>
  <c r="H1349" i="1"/>
  <c r="I1349" i="1" s="1"/>
  <c r="J1349" i="1" s="1"/>
  <c r="J1348" i="1"/>
  <c r="H1348" i="1"/>
  <c r="I1348" i="1" s="1"/>
  <c r="H1347" i="1"/>
  <c r="I1347" i="1" s="1"/>
  <c r="J1347" i="1" s="1"/>
  <c r="H1346" i="1"/>
  <c r="I1346" i="1" s="1"/>
  <c r="J1346" i="1" s="1"/>
  <c r="H1345" i="1"/>
  <c r="I1345" i="1" s="1"/>
  <c r="J1345" i="1" s="1"/>
  <c r="H1344" i="1"/>
  <c r="I1344" i="1" s="1"/>
  <c r="J1344" i="1" s="1"/>
  <c r="H1343" i="1"/>
  <c r="I1343" i="1" s="1"/>
  <c r="J1343" i="1" s="1"/>
  <c r="H1342" i="1"/>
  <c r="I1342" i="1" s="1"/>
  <c r="J1342" i="1" s="1"/>
  <c r="L1342" i="1" s="1"/>
  <c r="I1341" i="1"/>
  <c r="J1341" i="1" s="1"/>
  <c r="H1341" i="1"/>
  <c r="H1340" i="1"/>
  <c r="I1340" i="1" s="1"/>
  <c r="J1340" i="1" s="1"/>
  <c r="H1339" i="1"/>
  <c r="I1339" i="1" s="1"/>
  <c r="J1339" i="1" s="1"/>
  <c r="H1338" i="1"/>
  <c r="I1338" i="1" s="1"/>
  <c r="J1338" i="1" s="1"/>
  <c r="H1337" i="1"/>
  <c r="I1337" i="1" s="1"/>
  <c r="J1337" i="1" s="1"/>
  <c r="I1336" i="1"/>
  <c r="J1336" i="1" s="1"/>
  <c r="H1336" i="1"/>
  <c r="H1335" i="1"/>
  <c r="I1335" i="1" s="1"/>
  <c r="J1335" i="1" s="1"/>
  <c r="H1334" i="1"/>
  <c r="I1334" i="1" s="1"/>
  <c r="J1334" i="1" s="1"/>
  <c r="H1333" i="1"/>
  <c r="I1333" i="1" s="1"/>
  <c r="J1333" i="1" s="1"/>
  <c r="I1332" i="1"/>
  <c r="J1332" i="1" s="1"/>
  <c r="H1332" i="1"/>
  <c r="I1331" i="1"/>
  <c r="J1331" i="1" s="1"/>
  <c r="H1331" i="1"/>
  <c r="H1330" i="1"/>
  <c r="I1330" i="1" s="1"/>
  <c r="J1330" i="1" s="1"/>
  <c r="H1329" i="1"/>
  <c r="I1329" i="1" s="1"/>
  <c r="J1329" i="1" s="1"/>
  <c r="I1328" i="1"/>
  <c r="J1328" i="1" s="1"/>
  <c r="H1328" i="1"/>
  <c r="I1327" i="1"/>
  <c r="J1327" i="1" s="1"/>
  <c r="H1327" i="1"/>
  <c r="H1326" i="1"/>
  <c r="I1326" i="1" s="1"/>
  <c r="J1326" i="1" s="1"/>
  <c r="H1325" i="1"/>
  <c r="I1325" i="1" s="1"/>
  <c r="J1325" i="1" s="1"/>
  <c r="I1324" i="1"/>
  <c r="J1324" i="1" s="1"/>
  <c r="H1324" i="1"/>
  <c r="I1323" i="1"/>
  <c r="J1323" i="1" s="1"/>
  <c r="H1323" i="1"/>
  <c r="J1322" i="1"/>
  <c r="H1322" i="1"/>
  <c r="I1322" i="1" s="1"/>
  <c r="J1321" i="1"/>
  <c r="H1321" i="1"/>
  <c r="I1321" i="1" s="1"/>
  <c r="J1320" i="1"/>
  <c r="H1320" i="1"/>
  <c r="I1320" i="1" s="1"/>
  <c r="J1319" i="1"/>
  <c r="H1319" i="1"/>
  <c r="I1319" i="1" s="1"/>
  <c r="J1318" i="1"/>
  <c r="H1318" i="1"/>
  <c r="I1318" i="1" s="1"/>
  <c r="J1317" i="1"/>
  <c r="H1317" i="1"/>
  <c r="I1317" i="1" s="1"/>
  <c r="J1316" i="1"/>
  <c r="H1316" i="1"/>
  <c r="I1316" i="1" s="1"/>
  <c r="J1315" i="1"/>
  <c r="H1315" i="1"/>
  <c r="I1315" i="1" s="1"/>
  <c r="J1314" i="1"/>
  <c r="H1314" i="1"/>
  <c r="I1314" i="1" s="1"/>
  <c r="J1313" i="1"/>
  <c r="H1313" i="1"/>
  <c r="I1313" i="1" s="1"/>
  <c r="J1312" i="1"/>
  <c r="M1302" i="1" s="1"/>
  <c r="H1312" i="1"/>
  <c r="I1312" i="1" s="1"/>
  <c r="J1311" i="1"/>
  <c r="H1311" i="1"/>
  <c r="I1311" i="1" s="1"/>
  <c r="J1310" i="1"/>
  <c r="H1310" i="1"/>
  <c r="I1310" i="1" s="1"/>
  <c r="J1309" i="1"/>
  <c r="H1309" i="1"/>
  <c r="I1309" i="1" s="1"/>
  <c r="J1308" i="1"/>
  <c r="H1308" i="1"/>
  <c r="I1308" i="1" s="1"/>
  <c r="J1307" i="1"/>
  <c r="H1307" i="1"/>
  <c r="I1307" i="1" s="1"/>
  <c r="J1306" i="1"/>
  <c r="H1306" i="1"/>
  <c r="I1306" i="1" s="1"/>
  <c r="J1305" i="1"/>
  <c r="H1305" i="1"/>
  <c r="I1305" i="1" s="1"/>
  <c r="J1304" i="1"/>
  <c r="H1304" i="1"/>
  <c r="I1304" i="1" s="1"/>
  <c r="J1303" i="1"/>
  <c r="H1303" i="1"/>
  <c r="I1303" i="1" s="1"/>
  <c r="H1302" i="1"/>
  <c r="I1302" i="1" s="1"/>
  <c r="J1302" i="1" s="1"/>
  <c r="H1301" i="1"/>
  <c r="I1301" i="1" s="1"/>
  <c r="J1301" i="1" s="1"/>
  <c r="H1300" i="1"/>
  <c r="I1300" i="1" s="1"/>
  <c r="J1300" i="1" s="1"/>
  <c r="I1299" i="1"/>
  <c r="J1299" i="1" s="1"/>
  <c r="H1299" i="1"/>
  <c r="I1298" i="1"/>
  <c r="J1298" i="1" s="1"/>
  <c r="H1298" i="1"/>
  <c r="H1297" i="1"/>
  <c r="I1297" i="1" s="1"/>
  <c r="J1297" i="1" s="1"/>
  <c r="H1296" i="1"/>
  <c r="I1296" i="1" s="1"/>
  <c r="J1296" i="1" s="1"/>
  <c r="I1295" i="1"/>
  <c r="J1295" i="1" s="1"/>
  <c r="H1295" i="1"/>
  <c r="I1294" i="1"/>
  <c r="J1294" i="1" s="1"/>
  <c r="H1294" i="1"/>
  <c r="H1293" i="1"/>
  <c r="I1293" i="1" s="1"/>
  <c r="J1293" i="1" s="1"/>
  <c r="H1292" i="1"/>
  <c r="I1292" i="1" s="1"/>
  <c r="J1292" i="1" s="1"/>
  <c r="I1291" i="1"/>
  <c r="J1291" i="1" s="1"/>
  <c r="H1291" i="1"/>
  <c r="I1290" i="1"/>
  <c r="J1290" i="1" s="1"/>
  <c r="H1290" i="1"/>
  <c r="H1289" i="1"/>
  <c r="I1289" i="1" s="1"/>
  <c r="J1289" i="1" s="1"/>
  <c r="H1288" i="1"/>
  <c r="I1288" i="1" s="1"/>
  <c r="J1288" i="1" s="1"/>
  <c r="I1287" i="1"/>
  <c r="J1287" i="1" s="1"/>
  <c r="H1287" i="1"/>
  <c r="I1286" i="1"/>
  <c r="J1286" i="1" s="1"/>
  <c r="H1286" i="1"/>
  <c r="H1285" i="1"/>
  <c r="I1285" i="1" s="1"/>
  <c r="J1285" i="1" s="1"/>
  <c r="H1284" i="1"/>
  <c r="I1284" i="1" s="1"/>
  <c r="J1284" i="1" s="1"/>
  <c r="I1283" i="1"/>
  <c r="J1283" i="1" s="1"/>
  <c r="H1283" i="1"/>
  <c r="H1282" i="1"/>
  <c r="I1282" i="1" s="1"/>
  <c r="J1282" i="1" s="1"/>
  <c r="I1281" i="1"/>
  <c r="J1281" i="1" s="1"/>
  <c r="H1281" i="1"/>
  <c r="H1280" i="1"/>
  <c r="I1280" i="1" s="1"/>
  <c r="J1280" i="1" s="1"/>
  <c r="J1279" i="1"/>
  <c r="I1279" i="1"/>
  <c r="H1279" i="1"/>
  <c r="H1278" i="1"/>
  <c r="I1278" i="1" s="1"/>
  <c r="J1278" i="1" s="1"/>
  <c r="H1277" i="1"/>
  <c r="I1277" i="1" s="1"/>
  <c r="J1277" i="1" s="1"/>
  <c r="H1276" i="1"/>
  <c r="I1276" i="1" s="1"/>
  <c r="J1276" i="1" s="1"/>
  <c r="H1275" i="1"/>
  <c r="I1275" i="1" s="1"/>
  <c r="J1275" i="1" s="1"/>
  <c r="H1274" i="1"/>
  <c r="I1274" i="1" s="1"/>
  <c r="J1274" i="1" s="1"/>
  <c r="I1273" i="1"/>
  <c r="J1273" i="1" s="1"/>
  <c r="H1273" i="1"/>
  <c r="H1272" i="1"/>
  <c r="I1272" i="1" s="1"/>
  <c r="J1272" i="1" s="1"/>
  <c r="H1271" i="1"/>
  <c r="I1271" i="1" s="1"/>
  <c r="J1271" i="1" s="1"/>
  <c r="H1270" i="1"/>
  <c r="I1270" i="1" s="1"/>
  <c r="J1270" i="1" s="1"/>
  <c r="H1269" i="1"/>
  <c r="I1269" i="1" s="1"/>
  <c r="J1269" i="1" s="1"/>
  <c r="H1268" i="1"/>
  <c r="I1268" i="1" s="1"/>
  <c r="J1268" i="1" s="1"/>
  <c r="H1267" i="1"/>
  <c r="I1267" i="1" s="1"/>
  <c r="J1267" i="1" s="1"/>
  <c r="H1266" i="1"/>
  <c r="I1266" i="1" s="1"/>
  <c r="J1266" i="1" s="1"/>
  <c r="I1265" i="1"/>
  <c r="J1265" i="1" s="1"/>
  <c r="H1265" i="1"/>
  <c r="H1264" i="1"/>
  <c r="I1264" i="1" s="1"/>
  <c r="J1264" i="1" s="1"/>
  <c r="H1263" i="1"/>
  <c r="I1263" i="1" s="1"/>
  <c r="J1263" i="1" s="1"/>
  <c r="H1262" i="1"/>
  <c r="I1262" i="1" s="1"/>
  <c r="J1262" i="1" s="1"/>
  <c r="H1261" i="1"/>
  <c r="I1261" i="1" s="1"/>
  <c r="J1261" i="1" s="1"/>
  <c r="H1260" i="1"/>
  <c r="I1260" i="1" s="1"/>
  <c r="J1260" i="1" s="1"/>
  <c r="H1259" i="1"/>
  <c r="I1259" i="1" s="1"/>
  <c r="J1259" i="1" s="1"/>
  <c r="H1258" i="1"/>
  <c r="I1258" i="1" s="1"/>
  <c r="J1258" i="1" s="1"/>
  <c r="H1257" i="1"/>
  <c r="I1257" i="1" s="1"/>
  <c r="J1257" i="1" s="1"/>
  <c r="H1256" i="1"/>
  <c r="I1256" i="1" s="1"/>
  <c r="J1256" i="1" s="1"/>
  <c r="H1255" i="1"/>
  <c r="I1255" i="1" s="1"/>
  <c r="J1255" i="1" s="1"/>
  <c r="H1254" i="1"/>
  <c r="I1254" i="1" s="1"/>
  <c r="J1254" i="1" s="1"/>
  <c r="H1253" i="1"/>
  <c r="I1253" i="1" s="1"/>
  <c r="J1253" i="1" s="1"/>
  <c r="H1252" i="1"/>
  <c r="I1252" i="1" s="1"/>
  <c r="J1252" i="1" s="1"/>
  <c r="H1251" i="1"/>
  <c r="I1251" i="1" s="1"/>
  <c r="J1251" i="1" s="1"/>
  <c r="H1250" i="1"/>
  <c r="I1250" i="1" s="1"/>
  <c r="J1250" i="1" s="1"/>
  <c r="H1249" i="1"/>
  <c r="I1249" i="1" s="1"/>
  <c r="J1249" i="1" s="1"/>
  <c r="H1248" i="1"/>
  <c r="I1248" i="1" s="1"/>
  <c r="J1248" i="1" s="1"/>
  <c r="H1247" i="1"/>
  <c r="I1247" i="1" s="1"/>
  <c r="J1247" i="1" s="1"/>
  <c r="H1246" i="1"/>
  <c r="I1246" i="1" s="1"/>
  <c r="J1246" i="1" s="1"/>
  <c r="H1245" i="1"/>
  <c r="I1245" i="1" s="1"/>
  <c r="J1245" i="1" s="1"/>
  <c r="H1244" i="1"/>
  <c r="I1244" i="1" s="1"/>
  <c r="J1244" i="1" s="1"/>
  <c r="H1243" i="1"/>
  <c r="I1243" i="1" s="1"/>
  <c r="J1243" i="1" s="1"/>
  <c r="I1242" i="1"/>
  <c r="J1242" i="1" s="1"/>
  <c r="H1242" i="1"/>
  <c r="H1241" i="1"/>
  <c r="I1241" i="1" s="1"/>
  <c r="J1241" i="1" s="1"/>
  <c r="H1240" i="1"/>
  <c r="I1240" i="1" s="1"/>
  <c r="J1240" i="1" s="1"/>
  <c r="H1239" i="1"/>
  <c r="I1239" i="1" s="1"/>
  <c r="J1239" i="1" s="1"/>
  <c r="H1238" i="1"/>
  <c r="I1238" i="1" s="1"/>
  <c r="J1238" i="1" s="1"/>
  <c r="H1237" i="1"/>
  <c r="I1237" i="1" s="1"/>
  <c r="J1237" i="1" s="1"/>
  <c r="H1236" i="1"/>
  <c r="I1236" i="1" s="1"/>
  <c r="J1236" i="1" s="1"/>
  <c r="H1235" i="1"/>
  <c r="I1235" i="1" s="1"/>
  <c r="J1235" i="1" s="1"/>
  <c r="H1234" i="1"/>
  <c r="I1234" i="1" s="1"/>
  <c r="J1234" i="1" s="1"/>
  <c r="H1233" i="1"/>
  <c r="I1233" i="1" s="1"/>
  <c r="J1233" i="1" s="1"/>
  <c r="H1232" i="1"/>
  <c r="I1232" i="1" s="1"/>
  <c r="J1232" i="1" s="1"/>
  <c r="H1231" i="1"/>
  <c r="I1231" i="1" s="1"/>
  <c r="J1231" i="1" s="1"/>
  <c r="H1230" i="1"/>
  <c r="I1230" i="1" s="1"/>
  <c r="J1230" i="1" s="1"/>
  <c r="H1229" i="1"/>
  <c r="I1229" i="1" s="1"/>
  <c r="J1229" i="1" s="1"/>
  <c r="H1228" i="1"/>
  <c r="I1228" i="1" s="1"/>
  <c r="J1228" i="1" s="1"/>
  <c r="H1227" i="1"/>
  <c r="I1227" i="1" s="1"/>
  <c r="J1227" i="1" s="1"/>
  <c r="H1226" i="1"/>
  <c r="I1226" i="1" s="1"/>
  <c r="J1226" i="1" s="1"/>
  <c r="H1225" i="1"/>
  <c r="I1225" i="1" s="1"/>
  <c r="J1225" i="1" s="1"/>
  <c r="H1224" i="1"/>
  <c r="I1224" i="1" s="1"/>
  <c r="J1224" i="1" s="1"/>
  <c r="H1223" i="1"/>
  <c r="I1223" i="1" s="1"/>
  <c r="J1223" i="1" s="1"/>
  <c r="H1222" i="1"/>
  <c r="I1222" i="1" s="1"/>
  <c r="J1222" i="1" s="1"/>
  <c r="H1221" i="1"/>
  <c r="I1221" i="1" s="1"/>
  <c r="J1221" i="1" s="1"/>
  <c r="H1220" i="1"/>
  <c r="I1220" i="1" s="1"/>
  <c r="J1220" i="1" s="1"/>
  <c r="H1219" i="1"/>
  <c r="I1219" i="1" s="1"/>
  <c r="J1219" i="1" s="1"/>
  <c r="H1218" i="1"/>
  <c r="I1218" i="1" s="1"/>
  <c r="J1218" i="1" s="1"/>
  <c r="H1217" i="1"/>
  <c r="I1217" i="1" s="1"/>
  <c r="J1217" i="1" s="1"/>
  <c r="H1216" i="1"/>
  <c r="I1216" i="1" s="1"/>
  <c r="J1216" i="1" s="1"/>
  <c r="H1215" i="1"/>
  <c r="I1215" i="1" s="1"/>
  <c r="J1215" i="1" s="1"/>
  <c r="H1214" i="1"/>
  <c r="I1214" i="1" s="1"/>
  <c r="J1214" i="1" s="1"/>
  <c r="H1213" i="1"/>
  <c r="I1213" i="1" s="1"/>
  <c r="J1213" i="1" s="1"/>
  <c r="H1212" i="1"/>
  <c r="I1212" i="1" s="1"/>
  <c r="J1212" i="1" s="1"/>
  <c r="H1211" i="1"/>
  <c r="I1211" i="1" s="1"/>
  <c r="J1211" i="1" s="1"/>
  <c r="H1210" i="1"/>
  <c r="I1210" i="1" s="1"/>
  <c r="J1210" i="1" s="1"/>
  <c r="H1209" i="1"/>
  <c r="I1209" i="1" s="1"/>
  <c r="J1209" i="1" s="1"/>
  <c r="H1208" i="1"/>
  <c r="I1208" i="1" s="1"/>
  <c r="J1208" i="1" s="1"/>
  <c r="H1207" i="1"/>
  <c r="I1207" i="1" s="1"/>
  <c r="J1207" i="1" s="1"/>
  <c r="H1206" i="1"/>
  <c r="I1206" i="1" s="1"/>
  <c r="J1206" i="1" s="1"/>
  <c r="H1205" i="1"/>
  <c r="I1205" i="1" s="1"/>
  <c r="J1205" i="1" s="1"/>
  <c r="H1204" i="1"/>
  <c r="I1204" i="1" s="1"/>
  <c r="J1204" i="1" s="1"/>
  <c r="H1203" i="1"/>
  <c r="I1203" i="1" s="1"/>
  <c r="J1203" i="1" s="1"/>
  <c r="I1202" i="1"/>
  <c r="J1202" i="1" s="1"/>
  <c r="H1202" i="1"/>
  <c r="H1201" i="1"/>
  <c r="I1201" i="1" s="1"/>
  <c r="J1201" i="1" s="1"/>
  <c r="H1200" i="1"/>
  <c r="I1200" i="1" s="1"/>
  <c r="J1200" i="1" s="1"/>
  <c r="H1199" i="1"/>
  <c r="I1199" i="1" s="1"/>
  <c r="J1199" i="1" s="1"/>
  <c r="H1198" i="1"/>
  <c r="I1198" i="1" s="1"/>
  <c r="J1198" i="1" s="1"/>
  <c r="H1197" i="1"/>
  <c r="I1197" i="1" s="1"/>
  <c r="J1197" i="1" s="1"/>
  <c r="H1196" i="1"/>
  <c r="I1196" i="1" s="1"/>
  <c r="J1196" i="1" s="1"/>
  <c r="H1195" i="1"/>
  <c r="I1195" i="1" s="1"/>
  <c r="J1195" i="1" s="1"/>
  <c r="H1194" i="1"/>
  <c r="I1194" i="1" s="1"/>
  <c r="J1194" i="1" s="1"/>
  <c r="H1193" i="1"/>
  <c r="I1193" i="1" s="1"/>
  <c r="J1193" i="1" s="1"/>
  <c r="H1192" i="1"/>
  <c r="I1192" i="1" s="1"/>
  <c r="J1192" i="1" s="1"/>
  <c r="H1191" i="1"/>
  <c r="I1191" i="1" s="1"/>
  <c r="J1191" i="1" s="1"/>
  <c r="H1190" i="1"/>
  <c r="I1190" i="1" s="1"/>
  <c r="J1190" i="1" s="1"/>
  <c r="H1189" i="1"/>
  <c r="I1189" i="1" s="1"/>
  <c r="J1189" i="1" s="1"/>
  <c r="H1188" i="1"/>
  <c r="I1188" i="1" s="1"/>
  <c r="J1188" i="1" s="1"/>
  <c r="H1187" i="1"/>
  <c r="I1187" i="1" s="1"/>
  <c r="J1187" i="1" s="1"/>
  <c r="H1186" i="1"/>
  <c r="I1186" i="1" s="1"/>
  <c r="J1186" i="1" s="1"/>
  <c r="H1185" i="1"/>
  <c r="I1185" i="1" s="1"/>
  <c r="J1185" i="1" s="1"/>
  <c r="H1184" i="1"/>
  <c r="I1184" i="1" s="1"/>
  <c r="J1184" i="1" s="1"/>
  <c r="H1183" i="1"/>
  <c r="I1183" i="1" s="1"/>
  <c r="J1183" i="1" s="1"/>
  <c r="H1182" i="1"/>
  <c r="I1182" i="1" s="1"/>
  <c r="J1182" i="1" s="1"/>
  <c r="H1181" i="1"/>
  <c r="I1181" i="1" s="1"/>
  <c r="J1181" i="1" s="1"/>
  <c r="H1180" i="1"/>
  <c r="I1180" i="1" s="1"/>
  <c r="J1180" i="1" s="1"/>
  <c r="H1179" i="1"/>
  <c r="I1179" i="1" s="1"/>
  <c r="J1179" i="1" s="1"/>
  <c r="H1178" i="1"/>
  <c r="I1178" i="1" s="1"/>
  <c r="J1178" i="1" s="1"/>
  <c r="H1177" i="1"/>
  <c r="I1177" i="1" s="1"/>
  <c r="J1177" i="1" s="1"/>
  <c r="H1176" i="1"/>
  <c r="I1176" i="1" s="1"/>
  <c r="J1176" i="1" s="1"/>
  <c r="H1175" i="1"/>
  <c r="I1175" i="1" s="1"/>
  <c r="J1175" i="1" s="1"/>
  <c r="H1174" i="1"/>
  <c r="I1174" i="1" s="1"/>
  <c r="J1174" i="1" s="1"/>
  <c r="H1173" i="1"/>
  <c r="I1173" i="1" s="1"/>
  <c r="J1173" i="1" s="1"/>
  <c r="H1172" i="1"/>
  <c r="I1172" i="1" s="1"/>
  <c r="J1172" i="1" s="1"/>
  <c r="M1162" i="1" s="1"/>
  <c r="H1171" i="1"/>
  <c r="I1171" i="1" s="1"/>
  <c r="J1171" i="1" s="1"/>
  <c r="H1170" i="1"/>
  <c r="I1170" i="1" s="1"/>
  <c r="J1170" i="1" s="1"/>
  <c r="H1169" i="1"/>
  <c r="I1169" i="1" s="1"/>
  <c r="J1169" i="1" s="1"/>
  <c r="H1168" i="1"/>
  <c r="I1168" i="1" s="1"/>
  <c r="J1168" i="1" s="1"/>
  <c r="H1167" i="1"/>
  <c r="I1167" i="1" s="1"/>
  <c r="J1167" i="1" s="1"/>
  <c r="H1166" i="1"/>
  <c r="I1166" i="1" s="1"/>
  <c r="J1166" i="1" s="1"/>
  <c r="H1165" i="1"/>
  <c r="I1165" i="1" s="1"/>
  <c r="J1165" i="1" s="1"/>
  <c r="H1164" i="1"/>
  <c r="I1164" i="1" s="1"/>
  <c r="J1164" i="1" s="1"/>
  <c r="H1163" i="1"/>
  <c r="I1163" i="1" s="1"/>
  <c r="J1163" i="1" s="1"/>
  <c r="I1162" i="1"/>
  <c r="J1162" i="1" s="1"/>
  <c r="H1162" i="1"/>
  <c r="H1161" i="1"/>
  <c r="I1161" i="1" s="1"/>
  <c r="J1161" i="1" s="1"/>
  <c r="H1160" i="1"/>
  <c r="I1160" i="1" s="1"/>
  <c r="J1160" i="1" s="1"/>
  <c r="H1159" i="1"/>
  <c r="I1159" i="1" s="1"/>
  <c r="J1159" i="1" s="1"/>
  <c r="H1158" i="1"/>
  <c r="I1158" i="1" s="1"/>
  <c r="J1158" i="1" s="1"/>
  <c r="H1157" i="1"/>
  <c r="I1157" i="1" s="1"/>
  <c r="J1157" i="1" s="1"/>
  <c r="H1156" i="1"/>
  <c r="I1156" i="1" s="1"/>
  <c r="J1156" i="1" s="1"/>
  <c r="H1155" i="1"/>
  <c r="I1155" i="1" s="1"/>
  <c r="J1155" i="1" s="1"/>
  <c r="H1154" i="1"/>
  <c r="I1154" i="1" s="1"/>
  <c r="J1154" i="1" s="1"/>
  <c r="H1153" i="1"/>
  <c r="I1153" i="1" s="1"/>
  <c r="J1153" i="1" s="1"/>
  <c r="H1152" i="1"/>
  <c r="I1152" i="1" s="1"/>
  <c r="J1152" i="1" s="1"/>
  <c r="H1151" i="1"/>
  <c r="I1151" i="1" s="1"/>
  <c r="J1151" i="1" s="1"/>
  <c r="H1150" i="1"/>
  <c r="I1150" i="1" s="1"/>
  <c r="J1150" i="1" s="1"/>
  <c r="H1149" i="1"/>
  <c r="I1149" i="1" s="1"/>
  <c r="J1149" i="1" s="1"/>
  <c r="H1148" i="1"/>
  <c r="I1148" i="1" s="1"/>
  <c r="J1148" i="1" s="1"/>
  <c r="H1147" i="1"/>
  <c r="I1147" i="1" s="1"/>
  <c r="J1147" i="1" s="1"/>
  <c r="H1146" i="1"/>
  <c r="I1146" i="1" s="1"/>
  <c r="J1146" i="1" s="1"/>
  <c r="H1145" i="1"/>
  <c r="I1145" i="1" s="1"/>
  <c r="J1145" i="1" s="1"/>
  <c r="H1144" i="1"/>
  <c r="I1144" i="1" s="1"/>
  <c r="J1144" i="1" s="1"/>
  <c r="H1143" i="1"/>
  <c r="I1143" i="1" s="1"/>
  <c r="J1143" i="1" s="1"/>
  <c r="I1142" i="1"/>
  <c r="J1142" i="1" s="1"/>
  <c r="H1142" i="1"/>
  <c r="H1141" i="1"/>
  <c r="I1141" i="1" s="1"/>
  <c r="J1141" i="1" s="1"/>
  <c r="H1140" i="1"/>
  <c r="I1140" i="1" s="1"/>
  <c r="J1140" i="1" s="1"/>
  <c r="H1139" i="1"/>
  <c r="I1139" i="1" s="1"/>
  <c r="J1139" i="1" s="1"/>
  <c r="H1138" i="1"/>
  <c r="I1138" i="1" s="1"/>
  <c r="J1138" i="1" s="1"/>
  <c r="I1137" i="1"/>
  <c r="J1137" i="1" s="1"/>
  <c r="H1137" i="1"/>
  <c r="H1136" i="1"/>
  <c r="I1136" i="1" s="1"/>
  <c r="J1136" i="1" s="1"/>
  <c r="H1135" i="1"/>
  <c r="I1135" i="1" s="1"/>
  <c r="J1135" i="1" s="1"/>
  <c r="H1134" i="1"/>
  <c r="I1134" i="1" s="1"/>
  <c r="J1134" i="1" s="1"/>
  <c r="I1133" i="1"/>
  <c r="J1133" i="1" s="1"/>
  <c r="H1133" i="1"/>
  <c r="H1132" i="1"/>
  <c r="I1132" i="1" s="1"/>
  <c r="J1132" i="1" s="1"/>
  <c r="H1131" i="1"/>
  <c r="I1131" i="1" s="1"/>
  <c r="J1131" i="1" s="1"/>
  <c r="H1130" i="1"/>
  <c r="I1130" i="1" s="1"/>
  <c r="J1130" i="1" s="1"/>
  <c r="I1129" i="1"/>
  <c r="J1129" i="1" s="1"/>
  <c r="H1129" i="1"/>
  <c r="H1128" i="1"/>
  <c r="I1128" i="1" s="1"/>
  <c r="J1128" i="1" s="1"/>
  <c r="H1127" i="1"/>
  <c r="I1127" i="1" s="1"/>
  <c r="J1127" i="1" s="1"/>
  <c r="H1126" i="1"/>
  <c r="I1126" i="1" s="1"/>
  <c r="J1126" i="1" s="1"/>
  <c r="I1125" i="1"/>
  <c r="J1125" i="1" s="1"/>
  <c r="H1125" i="1"/>
  <c r="H1124" i="1"/>
  <c r="I1124" i="1" s="1"/>
  <c r="J1124" i="1" s="1"/>
  <c r="H1123" i="1"/>
  <c r="I1123" i="1" s="1"/>
  <c r="J1123" i="1" s="1"/>
  <c r="I1122" i="1"/>
  <c r="J1122" i="1" s="1"/>
  <c r="H1122" i="1"/>
  <c r="H1121" i="1"/>
  <c r="I1121" i="1" s="1"/>
  <c r="J1121" i="1" s="1"/>
  <c r="H1120" i="1"/>
  <c r="I1120" i="1" s="1"/>
  <c r="J1120" i="1" s="1"/>
  <c r="H1119" i="1"/>
  <c r="I1119" i="1" s="1"/>
  <c r="J1119" i="1" s="1"/>
  <c r="H1118" i="1"/>
  <c r="I1118" i="1" s="1"/>
  <c r="J1118" i="1" s="1"/>
  <c r="H1117" i="1"/>
  <c r="I1117" i="1" s="1"/>
  <c r="J1117" i="1" s="1"/>
  <c r="I1116" i="1"/>
  <c r="J1116" i="1" s="1"/>
  <c r="H1116" i="1"/>
  <c r="H1115" i="1"/>
  <c r="I1115" i="1" s="1"/>
  <c r="J1115" i="1" s="1"/>
  <c r="H1114" i="1"/>
  <c r="I1114" i="1" s="1"/>
  <c r="J1114" i="1" s="1"/>
  <c r="H1113" i="1"/>
  <c r="I1113" i="1" s="1"/>
  <c r="J1113" i="1" s="1"/>
  <c r="H1112" i="1"/>
  <c r="I1112" i="1" s="1"/>
  <c r="J1112" i="1" s="1"/>
  <c r="H1111" i="1"/>
  <c r="I1111" i="1" s="1"/>
  <c r="J1111" i="1" s="1"/>
  <c r="H1110" i="1"/>
  <c r="I1110" i="1" s="1"/>
  <c r="J1110" i="1" s="1"/>
  <c r="H1109" i="1"/>
  <c r="I1109" i="1" s="1"/>
  <c r="J1109" i="1" s="1"/>
  <c r="I1108" i="1"/>
  <c r="J1108" i="1" s="1"/>
  <c r="H1108" i="1"/>
  <c r="H1107" i="1"/>
  <c r="I1107" i="1" s="1"/>
  <c r="J1107" i="1" s="1"/>
  <c r="H1106" i="1"/>
  <c r="I1106" i="1" s="1"/>
  <c r="J1106" i="1" s="1"/>
  <c r="H1105" i="1"/>
  <c r="I1105" i="1" s="1"/>
  <c r="J1105" i="1" s="1"/>
  <c r="H1104" i="1"/>
  <c r="I1104" i="1" s="1"/>
  <c r="J1104" i="1" s="1"/>
  <c r="H1103" i="1"/>
  <c r="I1103" i="1" s="1"/>
  <c r="J1103" i="1" s="1"/>
  <c r="H1102" i="1"/>
  <c r="I1102" i="1" s="1"/>
  <c r="J1102" i="1" s="1"/>
  <c r="H1090" i="1"/>
  <c r="H1091" i="1"/>
  <c r="I1091" i="1" s="1"/>
  <c r="J1091" i="1" s="1"/>
  <c r="H1092" i="1"/>
  <c r="I1092" i="1" s="1"/>
  <c r="J1092" i="1" s="1"/>
  <c r="H1093" i="1"/>
  <c r="I1093" i="1" s="1"/>
  <c r="J1093" i="1" s="1"/>
  <c r="H1094" i="1"/>
  <c r="I1094" i="1"/>
  <c r="J1094" i="1" s="1"/>
  <c r="H1095" i="1"/>
  <c r="I1095" i="1" s="1"/>
  <c r="J1095" i="1" s="1"/>
  <c r="H1101" i="1"/>
  <c r="I1101" i="1" s="1"/>
  <c r="J1101" i="1" s="1"/>
  <c r="H1100" i="1"/>
  <c r="I1100" i="1" s="1"/>
  <c r="J1100" i="1" s="1"/>
  <c r="H1099" i="1"/>
  <c r="I1099" i="1" s="1"/>
  <c r="J1099" i="1" s="1"/>
  <c r="H1098" i="1"/>
  <c r="I1098" i="1" s="1"/>
  <c r="J1098" i="1" s="1"/>
  <c r="H1097" i="1"/>
  <c r="I1097" i="1" s="1"/>
  <c r="J1097" i="1" s="1"/>
  <c r="H1096" i="1"/>
  <c r="I1096" i="1" s="1"/>
  <c r="J1096" i="1" s="1"/>
  <c r="I1090" i="1"/>
  <c r="J1090" i="1" s="1"/>
  <c r="H1089" i="1"/>
  <c r="I1089" i="1" s="1"/>
  <c r="J1089" i="1" s="1"/>
  <c r="H1088" i="1"/>
  <c r="I1088" i="1" s="1"/>
  <c r="J1088" i="1" s="1"/>
  <c r="H1087" i="1"/>
  <c r="I1087" i="1" s="1"/>
  <c r="J1087" i="1" s="1"/>
  <c r="H1086" i="1"/>
  <c r="I1086" i="1" s="1"/>
  <c r="J1086" i="1" s="1"/>
  <c r="H1085" i="1"/>
  <c r="I1085" i="1" s="1"/>
  <c r="J1085" i="1" s="1"/>
  <c r="H1084" i="1"/>
  <c r="I1084" i="1" s="1"/>
  <c r="J1084" i="1" s="1"/>
  <c r="H1083" i="1"/>
  <c r="I1083" i="1" s="1"/>
  <c r="J1083" i="1" s="1"/>
  <c r="H1082" i="1"/>
  <c r="I1082" i="1" s="1"/>
  <c r="J1082" i="1" s="1"/>
  <c r="S842" i="1"/>
  <c r="H857" i="1"/>
  <c r="H718" i="1"/>
  <c r="S1062" i="1"/>
  <c r="S1042" i="1"/>
  <c r="R1042" i="1"/>
  <c r="S1022" i="1"/>
  <c r="Q1022" i="1"/>
  <c r="S1002" i="1"/>
  <c r="R1002" i="1"/>
  <c r="S982" i="1"/>
  <c r="Q982" i="1"/>
  <c r="S962" i="1"/>
  <c r="R962" i="1"/>
  <c r="S942" i="1"/>
  <c r="S922" i="1"/>
  <c r="S902" i="1"/>
  <c r="S882" i="1"/>
  <c r="S862" i="1"/>
  <c r="S802" i="1"/>
  <c r="R782" i="1"/>
  <c r="S762" i="1"/>
  <c r="S742" i="1"/>
  <c r="Q562" i="1"/>
  <c r="R542" i="1"/>
  <c r="S362" i="1"/>
  <c r="R342" i="1"/>
  <c r="S2" i="1"/>
  <c r="R2" i="1"/>
  <c r="Q2" i="1"/>
  <c r="S722" i="1"/>
  <c r="H1081" i="1"/>
  <c r="I1081" i="1" s="1"/>
  <c r="J1081" i="1" s="1"/>
  <c r="H1080" i="1"/>
  <c r="I1080" i="1" s="1"/>
  <c r="J1080" i="1" s="1"/>
  <c r="H1079" i="1"/>
  <c r="I1079" i="1" s="1"/>
  <c r="J1079" i="1" s="1"/>
  <c r="H1078" i="1"/>
  <c r="I1078" i="1" s="1"/>
  <c r="J1078" i="1" s="1"/>
  <c r="H1077" i="1"/>
  <c r="I1077" i="1" s="1"/>
  <c r="J1077" i="1" s="1"/>
  <c r="H1076" i="1"/>
  <c r="I1076" i="1" s="1"/>
  <c r="J1076" i="1" s="1"/>
  <c r="H1075" i="1"/>
  <c r="I1075" i="1" s="1"/>
  <c r="J1075" i="1" s="1"/>
  <c r="H1074" i="1"/>
  <c r="I1074" i="1" s="1"/>
  <c r="J1074" i="1" s="1"/>
  <c r="H1073" i="1"/>
  <c r="I1073" i="1" s="1"/>
  <c r="J1073" i="1" s="1"/>
  <c r="H1072" i="1"/>
  <c r="I1072" i="1" s="1"/>
  <c r="J1072" i="1" s="1"/>
  <c r="H1071" i="1"/>
  <c r="I1071" i="1" s="1"/>
  <c r="J1071" i="1" s="1"/>
  <c r="H1070" i="1"/>
  <c r="I1070" i="1" s="1"/>
  <c r="J1070" i="1" s="1"/>
  <c r="H1069" i="1"/>
  <c r="I1069" i="1" s="1"/>
  <c r="J1069" i="1" s="1"/>
  <c r="H1068" i="1"/>
  <c r="I1068" i="1" s="1"/>
  <c r="J1068" i="1" s="1"/>
  <c r="H1067" i="1"/>
  <c r="I1067" i="1" s="1"/>
  <c r="J1067" i="1" s="1"/>
  <c r="H1066" i="1"/>
  <c r="I1066" i="1" s="1"/>
  <c r="J1066" i="1" s="1"/>
  <c r="H1065" i="1"/>
  <c r="I1065" i="1" s="1"/>
  <c r="J1065" i="1" s="1"/>
  <c r="H1064" i="1"/>
  <c r="I1064" i="1" s="1"/>
  <c r="J1064" i="1" s="1"/>
  <c r="H1063" i="1"/>
  <c r="I1063" i="1" s="1"/>
  <c r="J1063" i="1" s="1"/>
  <c r="H1062" i="1"/>
  <c r="I1062" i="1" s="1"/>
  <c r="J1062" i="1" s="1"/>
  <c r="H1061" i="1"/>
  <c r="I1061" i="1" s="1"/>
  <c r="J1061" i="1" s="1"/>
  <c r="H1060" i="1"/>
  <c r="I1060" i="1" s="1"/>
  <c r="J1060" i="1" s="1"/>
  <c r="H1059" i="1"/>
  <c r="I1059" i="1" s="1"/>
  <c r="J1059" i="1" s="1"/>
  <c r="H1058" i="1"/>
  <c r="I1058" i="1" s="1"/>
  <c r="J1058" i="1" s="1"/>
  <c r="H1057" i="1"/>
  <c r="I1057" i="1" s="1"/>
  <c r="J1057" i="1" s="1"/>
  <c r="H1056" i="1"/>
  <c r="I1056" i="1" s="1"/>
  <c r="J1056" i="1" s="1"/>
  <c r="H1055" i="1"/>
  <c r="I1055" i="1" s="1"/>
  <c r="J1055" i="1" s="1"/>
  <c r="H1054" i="1"/>
  <c r="I1054" i="1" s="1"/>
  <c r="J1054" i="1" s="1"/>
  <c r="H1053" i="1"/>
  <c r="I1053" i="1" s="1"/>
  <c r="J1053" i="1" s="1"/>
  <c r="H1052" i="1"/>
  <c r="I1052" i="1" s="1"/>
  <c r="J1052" i="1" s="1"/>
  <c r="H1051" i="1"/>
  <c r="I1051" i="1" s="1"/>
  <c r="J1051" i="1" s="1"/>
  <c r="H1050" i="1"/>
  <c r="I1050" i="1" s="1"/>
  <c r="J1050" i="1" s="1"/>
  <c r="H1049" i="1"/>
  <c r="I1049" i="1" s="1"/>
  <c r="J1049" i="1" s="1"/>
  <c r="H1048" i="1"/>
  <c r="I1048" i="1" s="1"/>
  <c r="J1048" i="1" s="1"/>
  <c r="H1047" i="1"/>
  <c r="I1047" i="1" s="1"/>
  <c r="J1047" i="1" s="1"/>
  <c r="H1046" i="1"/>
  <c r="I1046" i="1" s="1"/>
  <c r="J1046" i="1" s="1"/>
  <c r="H1045" i="1"/>
  <c r="I1045" i="1" s="1"/>
  <c r="J1045" i="1" s="1"/>
  <c r="I1044" i="1"/>
  <c r="J1044" i="1" s="1"/>
  <c r="H1044" i="1"/>
  <c r="H1043" i="1"/>
  <c r="I1043" i="1" s="1"/>
  <c r="J1043" i="1" s="1"/>
  <c r="I1042" i="1"/>
  <c r="J1042" i="1" s="1"/>
  <c r="H1042" i="1"/>
  <c r="H1041" i="1"/>
  <c r="I1041" i="1" s="1"/>
  <c r="J1041" i="1" s="1"/>
  <c r="H1040" i="1"/>
  <c r="I1040" i="1" s="1"/>
  <c r="J1040" i="1" s="1"/>
  <c r="H1039" i="1"/>
  <c r="I1039" i="1" s="1"/>
  <c r="J1039" i="1" s="1"/>
  <c r="H1038" i="1"/>
  <c r="I1038" i="1" s="1"/>
  <c r="J1038" i="1" s="1"/>
  <c r="H1037" i="1"/>
  <c r="I1037" i="1" s="1"/>
  <c r="J1037" i="1" s="1"/>
  <c r="H1036" i="1"/>
  <c r="I1036" i="1" s="1"/>
  <c r="J1036" i="1" s="1"/>
  <c r="H1035" i="1"/>
  <c r="I1035" i="1" s="1"/>
  <c r="J1035" i="1" s="1"/>
  <c r="H1034" i="1"/>
  <c r="I1034" i="1" s="1"/>
  <c r="J1034" i="1" s="1"/>
  <c r="I1033" i="1"/>
  <c r="J1033" i="1" s="1"/>
  <c r="H1033" i="1"/>
  <c r="H1032" i="1"/>
  <c r="I1032" i="1" s="1"/>
  <c r="J1032" i="1" s="1"/>
  <c r="H1031" i="1"/>
  <c r="I1031" i="1" s="1"/>
  <c r="J1031" i="1" s="1"/>
  <c r="H1030" i="1"/>
  <c r="I1030" i="1" s="1"/>
  <c r="J1030" i="1" s="1"/>
  <c r="H1029" i="1"/>
  <c r="I1029" i="1" s="1"/>
  <c r="J1029" i="1" s="1"/>
  <c r="H1028" i="1"/>
  <c r="I1028" i="1" s="1"/>
  <c r="J1028" i="1" s="1"/>
  <c r="H1027" i="1"/>
  <c r="I1027" i="1" s="1"/>
  <c r="J1027" i="1" s="1"/>
  <c r="H1026" i="1"/>
  <c r="I1026" i="1" s="1"/>
  <c r="J1026" i="1" s="1"/>
  <c r="I1025" i="1"/>
  <c r="J1025" i="1" s="1"/>
  <c r="H1025" i="1"/>
  <c r="H1024" i="1"/>
  <c r="I1024" i="1" s="1"/>
  <c r="J1024" i="1" s="1"/>
  <c r="H1023" i="1"/>
  <c r="I1023" i="1" s="1"/>
  <c r="J1023" i="1" s="1"/>
  <c r="I1022" i="1"/>
  <c r="J1022" i="1" s="1"/>
  <c r="H1022" i="1"/>
  <c r="H1021" i="1"/>
  <c r="I1021" i="1" s="1"/>
  <c r="J1021" i="1" s="1"/>
  <c r="H1020" i="1"/>
  <c r="I1020" i="1" s="1"/>
  <c r="J1020" i="1" s="1"/>
  <c r="I1019" i="1"/>
  <c r="J1019" i="1" s="1"/>
  <c r="H1019" i="1"/>
  <c r="H1018" i="1"/>
  <c r="I1018" i="1" s="1"/>
  <c r="J1018" i="1" s="1"/>
  <c r="H1017" i="1"/>
  <c r="I1017" i="1" s="1"/>
  <c r="J1017" i="1" s="1"/>
  <c r="M1002" i="1" s="1"/>
  <c r="V1002" i="1" s="1"/>
  <c r="H1016" i="1"/>
  <c r="I1016" i="1" s="1"/>
  <c r="J1016" i="1" s="1"/>
  <c r="H1015" i="1"/>
  <c r="I1015" i="1" s="1"/>
  <c r="J1015" i="1" s="1"/>
  <c r="H1014" i="1"/>
  <c r="I1014" i="1" s="1"/>
  <c r="J1014" i="1" s="1"/>
  <c r="H1013" i="1"/>
  <c r="I1013" i="1" s="1"/>
  <c r="J1013" i="1" s="1"/>
  <c r="H1012" i="1"/>
  <c r="I1012" i="1" s="1"/>
  <c r="J1012" i="1" s="1"/>
  <c r="H1011" i="1"/>
  <c r="I1011" i="1" s="1"/>
  <c r="J1011" i="1" s="1"/>
  <c r="H1010" i="1"/>
  <c r="I1010" i="1" s="1"/>
  <c r="J1010" i="1" s="1"/>
  <c r="H1009" i="1"/>
  <c r="I1009" i="1" s="1"/>
  <c r="J1009" i="1" s="1"/>
  <c r="H1008" i="1"/>
  <c r="I1008" i="1" s="1"/>
  <c r="J1008" i="1" s="1"/>
  <c r="H1007" i="1"/>
  <c r="I1007" i="1" s="1"/>
  <c r="J1007" i="1" s="1"/>
  <c r="H1006" i="1"/>
  <c r="I1006" i="1" s="1"/>
  <c r="J1006" i="1" s="1"/>
  <c r="H1005" i="1"/>
  <c r="I1005" i="1" s="1"/>
  <c r="J1005" i="1" s="1"/>
  <c r="H1004" i="1"/>
  <c r="I1004" i="1" s="1"/>
  <c r="J1004" i="1" s="1"/>
  <c r="H1003" i="1"/>
  <c r="I1003" i="1" s="1"/>
  <c r="J1003" i="1" s="1"/>
  <c r="H1002" i="1"/>
  <c r="I1002" i="1" s="1"/>
  <c r="J1002" i="1" s="1"/>
  <c r="H1001" i="1"/>
  <c r="I1001" i="1" s="1"/>
  <c r="J1001" i="1" s="1"/>
  <c r="H1000" i="1"/>
  <c r="I1000" i="1" s="1"/>
  <c r="J1000" i="1" s="1"/>
  <c r="H999" i="1"/>
  <c r="I999" i="1" s="1"/>
  <c r="J999" i="1" s="1"/>
  <c r="H998" i="1"/>
  <c r="I998" i="1" s="1"/>
  <c r="J998" i="1" s="1"/>
  <c r="H997" i="1"/>
  <c r="I997" i="1" s="1"/>
  <c r="J997" i="1" s="1"/>
  <c r="I996" i="1"/>
  <c r="J996" i="1" s="1"/>
  <c r="H996" i="1"/>
  <c r="H995" i="1"/>
  <c r="I995" i="1" s="1"/>
  <c r="J995" i="1" s="1"/>
  <c r="H994" i="1"/>
  <c r="I994" i="1" s="1"/>
  <c r="J994" i="1" s="1"/>
  <c r="H993" i="1"/>
  <c r="I993" i="1" s="1"/>
  <c r="J993" i="1" s="1"/>
  <c r="H992" i="1"/>
  <c r="I992" i="1" s="1"/>
  <c r="J992" i="1" s="1"/>
  <c r="H991" i="1"/>
  <c r="I991" i="1" s="1"/>
  <c r="J991" i="1" s="1"/>
  <c r="H990" i="1"/>
  <c r="I990" i="1" s="1"/>
  <c r="J990" i="1" s="1"/>
  <c r="H989" i="1"/>
  <c r="I989" i="1" s="1"/>
  <c r="J989" i="1" s="1"/>
  <c r="H988" i="1"/>
  <c r="I988" i="1" s="1"/>
  <c r="J988" i="1" s="1"/>
  <c r="H987" i="1"/>
  <c r="I987" i="1" s="1"/>
  <c r="J987" i="1" s="1"/>
  <c r="H986" i="1"/>
  <c r="I986" i="1" s="1"/>
  <c r="J986" i="1" s="1"/>
  <c r="H985" i="1"/>
  <c r="I985" i="1" s="1"/>
  <c r="J985" i="1" s="1"/>
  <c r="H984" i="1"/>
  <c r="I984" i="1" s="1"/>
  <c r="J984" i="1" s="1"/>
  <c r="H983" i="1"/>
  <c r="I983" i="1" s="1"/>
  <c r="J983" i="1" s="1"/>
  <c r="H982" i="1"/>
  <c r="I982" i="1" s="1"/>
  <c r="J982" i="1" s="1"/>
  <c r="H981" i="1"/>
  <c r="I981" i="1" s="1"/>
  <c r="J981" i="1" s="1"/>
  <c r="H980" i="1"/>
  <c r="I980" i="1" s="1"/>
  <c r="J980" i="1" s="1"/>
  <c r="H979" i="1"/>
  <c r="I979" i="1" s="1"/>
  <c r="J979" i="1" s="1"/>
  <c r="H978" i="1"/>
  <c r="I978" i="1" s="1"/>
  <c r="J978" i="1" s="1"/>
  <c r="H977" i="1"/>
  <c r="I977" i="1" s="1"/>
  <c r="J977" i="1" s="1"/>
  <c r="M962" i="1" s="1"/>
  <c r="V962" i="1" s="1"/>
  <c r="H976" i="1"/>
  <c r="I976" i="1" s="1"/>
  <c r="J976" i="1" s="1"/>
  <c r="H975" i="1"/>
  <c r="I975" i="1" s="1"/>
  <c r="J975" i="1" s="1"/>
  <c r="H974" i="1"/>
  <c r="I974" i="1" s="1"/>
  <c r="J974" i="1" s="1"/>
  <c r="H973" i="1"/>
  <c r="I973" i="1" s="1"/>
  <c r="J973" i="1" s="1"/>
  <c r="H972" i="1"/>
  <c r="I972" i="1" s="1"/>
  <c r="J972" i="1" s="1"/>
  <c r="H971" i="1"/>
  <c r="I971" i="1" s="1"/>
  <c r="J971" i="1" s="1"/>
  <c r="H970" i="1"/>
  <c r="I970" i="1" s="1"/>
  <c r="J970" i="1" s="1"/>
  <c r="H969" i="1"/>
  <c r="I969" i="1" s="1"/>
  <c r="J969" i="1" s="1"/>
  <c r="H968" i="1"/>
  <c r="I968" i="1" s="1"/>
  <c r="J968" i="1" s="1"/>
  <c r="H967" i="1"/>
  <c r="I967" i="1" s="1"/>
  <c r="J967" i="1" s="1"/>
  <c r="H966" i="1"/>
  <c r="I966" i="1" s="1"/>
  <c r="J966" i="1" s="1"/>
  <c r="H965" i="1"/>
  <c r="I965" i="1" s="1"/>
  <c r="J965" i="1" s="1"/>
  <c r="H964" i="1"/>
  <c r="I964" i="1" s="1"/>
  <c r="J964" i="1" s="1"/>
  <c r="H963" i="1"/>
  <c r="I963" i="1" s="1"/>
  <c r="J963" i="1" s="1"/>
  <c r="H962" i="1"/>
  <c r="I962" i="1" s="1"/>
  <c r="J962" i="1" s="1"/>
  <c r="H961" i="1"/>
  <c r="I961" i="1" s="1"/>
  <c r="J961" i="1" s="1"/>
  <c r="H960" i="1"/>
  <c r="I960" i="1" s="1"/>
  <c r="J960" i="1" s="1"/>
  <c r="H959" i="1"/>
  <c r="I959" i="1" s="1"/>
  <c r="J959" i="1" s="1"/>
  <c r="H958" i="1"/>
  <c r="I958" i="1" s="1"/>
  <c r="J958" i="1" s="1"/>
  <c r="H957" i="1"/>
  <c r="I957" i="1" s="1"/>
  <c r="J957" i="1" s="1"/>
  <c r="M942" i="1" s="1"/>
  <c r="V942" i="1" s="1"/>
  <c r="H956" i="1"/>
  <c r="I956" i="1" s="1"/>
  <c r="J956" i="1" s="1"/>
  <c r="H955" i="1"/>
  <c r="I955" i="1" s="1"/>
  <c r="J955" i="1" s="1"/>
  <c r="H954" i="1"/>
  <c r="I954" i="1" s="1"/>
  <c r="J954" i="1" s="1"/>
  <c r="H953" i="1"/>
  <c r="I953" i="1" s="1"/>
  <c r="J953" i="1" s="1"/>
  <c r="H952" i="1"/>
  <c r="I952" i="1" s="1"/>
  <c r="J952" i="1" s="1"/>
  <c r="H951" i="1"/>
  <c r="I951" i="1" s="1"/>
  <c r="J951" i="1" s="1"/>
  <c r="H950" i="1"/>
  <c r="I950" i="1" s="1"/>
  <c r="J950" i="1" s="1"/>
  <c r="H949" i="1"/>
  <c r="I949" i="1" s="1"/>
  <c r="J949" i="1" s="1"/>
  <c r="H948" i="1"/>
  <c r="I948" i="1" s="1"/>
  <c r="J948" i="1" s="1"/>
  <c r="H947" i="1"/>
  <c r="I947" i="1" s="1"/>
  <c r="J947" i="1" s="1"/>
  <c r="H946" i="1"/>
  <c r="I946" i="1" s="1"/>
  <c r="J946" i="1" s="1"/>
  <c r="H945" i="1"/>
  <c r="I945" i="1" s="1"/>
  <c r="J945" i="1" s="1"/>
  <c r="H944" i="1"/>
  <c r="I944" i="1" s="1"/>
  <c r="J944" i="1" s="1"/>
  <c r="H943" i="1"/>
  <c r="I943" i="1" s="1"/>
  <c r="J943" i="1" s="1"/>
  <c r="H942" i="1"/>
  <c r="I942" i="1" s="1"/>
  <c r="J942" i="1" s="1"/>
  <c r="H941" i="1"/>
  <c r="I941" i="1" s="1"/>
  <c r="J941" i="1" s="1"/>
  <c r="H940" i="1"/>
  <c r="I940" i="1" s="1"/>
  <c r="J940" i="1" s="1"/>
  <c r="H939" i="1"/>
  <c r="I939" i="1" s="1"/>
  <c r="J939" i="1" s="1"/>
  <c r="H938" i="1"/>
  <c r="I938" i="1" s="1"/>
  <c r="J938" i="1" s="1"/>
  <c r="H937" i="1"/>
  <c r="I937" i="1" s="1"/>
  <c r="J937" i="1" s="1"/>
  <c r="M922" i="1" s="1"/>
  <c r="V922" i="1" s="1"/>
  <c r="H936" i="1"/>
  <c r="I936" i="1" s="1"/>
  <c r="J936" i="1" s="1"/>
  <c r="H935" i="1"/>
  <c r="I935" i="1" s="1"/>
  <c r="J935" i="1" s="1"/>
  <c r="H934" i="1"/>
  <c r="I934" i="1" s="1"/>
  <c r="J934" i="1" s="1"/>
  <c r="H933" i="1"/>
  <c r="I933" i="1" s="1"/>
  <c r="J933" i="1" s="1"/>
  <c r="I932" i="1"/>
  <c r="J932" i="1" s="1"/>
  <c r="H932" i="1"/>
  <c r="H931" i="1"/>
  <c r="I931" i="1" s="1"/>
  <c r="J931" i="1" s="1"/>
  <c r="H930" i="1"/>
  <c r="I930" i="1" s="1"/>
  <c r="J930" i="1" s="1"/>
  <c r="J929" i="1"/>
  <c r="H929" i="1"/>
  <c r="I929" i="1" s="1"/>
  <c r="H928" i="1"/>
  <c r="I928" i="1" s="1"/>
  <c r="J928" i="1" s="1"/>
  <c r="H927" i="1"/>
  <c r="I927" i="1" s="1"/>
  <c r="J927" i="1" s="1"/>
  <c r="H926" i="1"/>
  <c r="I926" i="1" s="1"/>
  <c r="J926" i="1" s="1"/>
  <c r="H925" i="1"/>
  <c r="I925" i="1" s="1"/>
  <c r="J925" i="1" s="1"/>
  <c r="I924" i="1"/>
  <c r="J924" i="1" s="1"/>
  <c r="H924" i="1"/>
  <c r="H923" i="1"/>
  <c r="I923" i="1" s="1"/>
  <c r="J923" i="1" s="1"/>
  <c r="H922" i="1"/>
  <c r="I922" i="1" s="1"/>
  <c r="J922" i="1" s="1"/>
  <c r="H921" i="1"/>
  <c r="I921" i="1" s="1"/>
  <c r="J921" i="1" s="1"/>
  <c r="H920" i="1"/>
  <c r="I920" i="1" s="1"/>
  <c r="J920" i="1" s="1"/>
  <c r="H919" i="1"/>
  <c r="I919" i="1" s="1"/>
  <c r="J919" i="1" s="1"/>
  <c r="H918" i="1"/>
  <c r="I918" i="1" s="1"/>
  <c r="J918" i="1" s="1"/>
  <c r="H917" i="1"/>
  <c r="I917" i="1" s="1"/>
  <c r="J917" i="1" s="1"/>
  <c r="H916" i="1"/>
  <c r="I916" i="1" s="1"/>
  <c r="J916" i="1" s="1"/>
  <c r="H915" i="1"/>
  <c r="I915" i="1" s="1"/>
  <c r="J915" i="1" s="1"/>
  <c r="H914" i="1"/>
  <c r="I914" i="1" s="1"/>
  <c r="J914" i="1" s="1"/>
  <c r="H913" i="1"/>
  <c r="I913" i="1" s="1"/>
  <c r="J913" i="1" s="1"/>
  <c r="H912" i="1"/>
  <c r="I912" i="1" s="1"/>
  <c r="J912" i="1" s="1"/>
  <c r="H911" i="1"/>
  <c r="I911" i="1" s="1"/>
  <c r="J911" i="1" s="1"/>
  <c r="H910" i="1"/>
  <c r="I910" i="1" s="1"/>
  <c r="J910" i="1" s="1"/>
  <c r="H909" i="1"/>
  <c r="I909" i="1" s="1"/>
  <c r="J909" i="1" s="1"/>
  <c r="H908" i="1"/>
  <c r="I908" i="1" s="1"/>
  <c r="J908" i="1" s="1"/>
  <c r="H907" i="1"/>
  <c r="I907" i="1" s="1"/>
  <c r="J907" i="1" s="1"/>
  <c r="H906" i="1"/>
  <c r="I906" i="1" s="1"/>
  <c r="J906" i="1" s="1"/>
  <c r="H905" i="1"/>
  <c r="I905" i="1" s="1"/>
  <c r="J905" i="1" s="1"/>
  <c r="H904" i="1"/>
  <c r="I904" i="1" s="1"/>
  <c r="J904" i="1" s="1"/>
  <c r="H903" i="1"/>
  <c r="I903" i="1" s="1"/>
  <c r="J903" i="1" s="1"/>
  <c r="H902" i="1"/>
  <c r="I902" i="1" s="1"/>
  <c r="J902" i="1" s="1"/>
  <c r="H901" i="1"/>
  <c r="I901" i="1" s="1"/>
  <c r="J901" i="1" s="1"/>
  <c r="H900" i="1"/>
  <c r="I900" i="1" s="1"/>
  <c r="J900" i="1" s="1"/>
  <c r="H899" i="1"/>
  <c r="I899" i="1" s="1"/>
  <c r="J899" i="1" s="1"/>
  <c r="H898" i="1"/>
  <c r="I898" i="1" s="1"/>
  <c r="J898" i="1" s="1"/>
  <c r="H897" i="1"/>
  <c r="I897" i="1" s="1"/>
  <c r="J897" i="1" s="1"/>
  <c r="M882" i="1" s="1"/>
  <c r="H896" i="1"/>
  <c r="I896" i="1" s="1"/>
  <c r="J896" i="1" s="1"/>
  <c r="H895" i="1"/>
  <c r="I895" i="1" s="1"/>
  <c r="J895" i="1" s="1"/>
  <c r="H894" i="1"/>
  <c r="I894" i="1" s="1"/>
  <c r="J894" i="1" s="1"/>
  <c r="H893" i="1"/>
  <c r="I893" i="1" s="1"/>
  <c r="J893" i="1" s="1"/>
  <c r="H892" i="1"/>
  <c r="I892" i="1" s="1"/>
  <c r="J892" i="1" s="1"/>
  <c r="H891" i="1"/>
  <c r="I891" i="1" s="1"/>
  <c r="J891" i="1" s="1"/>
  <c r="H890" i="1"/>
  <c r="I890" i="1" s="1"/>
  <c r="J890" i="1" s="1"/>
  <c r="H889" i="1"/>
  <c r="I889" i="1" s="1"/>
  <c r="J889" i="1" s="1"/>
  <c r="H888" i="1"/>
  <c r="I888" i="1" s="1"/>
  <c r="J888" i="1" s="1"/>
  <c r="I887" i="1"/>
  <c r="J887" i="1" s="1"/>
  <c r="H887" i="1"/>
  <c r="H886" i="1"/>
  <c r="I886" i="1" s="1"/>
  <c r="J886" i="1" s="1"/>
  <c r="H885" i="1"/>
  <c r="I885" i="1" s="1"/>
  <c r="J885" i="1" s="1"/>
  <c r="H884" i="1"/>
  <c r="I884" i="1" s="1"/>
  <c r="J884" i="1" s="1"/>
  <c r="H883" i="1"/>
  <c r="I883" i="1" s="1"/>
  <c r="J883" i="1" s="1"/>
  <c r="H882" i="1"/>
  <c r="I882" i="1" s="1"/>
  <c r="J882" i="1" s="1"/>
  <c r="H881" i="1"/>
  <c r="I881" i="1" s="1"/>
  <c r="J881" i="1" s="1"/>
  <c r="H880" i="1"/>
  <c r="I880" i="1" s="1"/>
  <c r="J880" i="1" s="1"/>
  <c r="H879" i="1"/>
  <c r="I879" i="1" s="1"/>
  <c r="J879" i="1" s="1"/>
  <c r="H878" i="1"/>
  <c r="I878" i="1" s="1"/>
  <c r="J878" i="1" s="1"/>
  <c r="H877" i="1"/>
  <c r="I877" i="1" s="1"/>
  <c r="J877" i="1" s="1"/>
  <c r="M862" i="1" s="1"/>
  <c r="V862" i="1" s="1"/>
  <c r="H876" i="1"/>
  <c r="I876" i="1" s="1"/>
  <c r="J876" i="1" s="1"/>
  <c r="H875" i="1"/>
  <c r="I875" i="1" s="1"/>
  <c r="J875" i="1" s="1"/>
  <c r="H874" i="1"/>
  <c r="I874" i="1" s="1"/>
  <c r="J874" i="1" s="1"/>
  <c r="H873" i="1"/>
  <c r="I873" i="1" s="1"/>
  <c r="J873" i="1" s="1"/>
  <c r="H872" i="1"/>
  <c r="I872" i="1" s="1"/>
  <c r="J872" i="1" s="1"/>
  <c r="H871" i="1"/>
  <c r="I871" i="1" s="1"/>
  <c r="J871" i="1" s="1"/>
  <c r="I870" i="1"/>
  <c r="J870" i="1" s="1"/>
  <c r="H870" i="1"/>
  <c r="H869" i="1"/>
  <c r="I869" i="1" s="1"/>
  <c r="J869" i="1" s="1"/>
  <c r="H868" i="1"/>
  <c r="I868" i="1" s="1"/>
  <c r="J868" i="1" s="1"/>
  <c r="H867" i="1"/>
  <c r="I867" i="1" s="1"/>
  <c r="J867" i="1" s="1"/>
  <c r="H866" i="1"/>
  <c r="I866" i="1" s="1"/>
  <c r="J866" i="1" s="1"/>
  <c r="H865" i="1"/>
  <c r="I865" i="1" s="1"/>
  <c r="J865" i="1" s="1"/>
  <c r="I864" i="1"/>
  <c r="J864" i="1" s="1"/>
  <c r="H864" i="1"/>
  <c r="H863" i="1"/>
  <c r="I863" i="1" s="1"/>
  <c r="J863" i="1" s="1"/>
  <c r="H862" i="1"/>
  <c r="I862" i="1" s="1"/>
  <c r="J862" i="1" s="1"/>
  <c r="H861" i="1"/>
  <c r="I861" i="1" s="1"/>
  <c r="J861" i="1" s="1"/>
  <c r="H860" i="1"/>
  <c r="I860" i="1" s="1"/>
  <c r="J860" i="1" s="1"/>
  <c r="I859" i="1"/>
  <c r="J859" i="1" s="1"/>
  <c r="H859" i="1"/>
  <c r="H858" i="1"/>
  <c r="I858" i="1" s="1"/>
  <c r="J858" i="1" s="1"/>
  <c r="I857" i="1"/>
  <c r="J857" i="1" s="1"/>
  <c r="H856" i="1"/>
  <c r="I856" i="1" s="1"/>
  <c r="J856" i="1" s="1"/>
  <c r="H855" i="1"/>
  <c r="I855" i="1" s="1"/>
  <c r="J855" i="1" s="1"/>
  <c r="H854" i="1"/>
  <c r="I854" i="1" s="1"/>
  <c r="J854" i="1" s="1"/>
  <c r="I853" i="1"/>
  <c r="J853" i="1" s="1"/>
  <c r="H853" i="1"/>
  <c r="H852" i="1"/>
  <c r="I852" i="1" s="1"/>
  <c r="J852" i="1" s="1"/>
  <c r="H851" i="1"/>
  <c r="I851" i="1" s="1"/>
  <c r="J851" i="1" s="1"/>
  <c r="H850" i="1"/>
  <c r="I850" i="1" s="1"/>
  <c r="J850" i="1" s="1"/>
  <c r="H849" i="1"/>
  <c r="I849" i="1" s="1"/>
  <c r="J849" i="1" s="1"/>
  <c r="H848" i="1"/>
  <c r="I848" i="1" s="1"/>
  <c r="J848" i="1" s="1"/>
  <c r="H847" i="1"/>
  <c r="I847" i="1" s="1"/>
  <c r="J847" i="1" s="1"/>
  <c r="H846" i="1"/>
  <c r="I846" i="1" s="1"/>
  <c r="J846" i="1" s="1"/>
  <c r="I845" i="1"/>
  <c r="J845" i="1" s="1"/>
  <c r="H845" i="1"/>
  <c r="H844" i="1"/>
  <c r="I844" i="1" s="1"/>
  <c r="J844" i="1" s="1"/>
  <c r="H843" i="1"/>
  <c r="I843" i="1" s="1"/>
  <c r="J843" i="1" s="1"/>
  <c r="H842" i="1"/>
  <c r="I842" i="1" s="1"/>
  <c r="J842" i="1" s="1"/>
  <c r="H841" i="1"/>
  <c r="I841" i="1" s="1"/>
  <c r="J841" i="1" s="1"/>
  <c r="H840" i="1"/>
  <c r="I840" i="1" s="1"/>
  <c r="J840" i="1" s="1"/>
  <c r="H839" i="1"/>
  <c r="I839" i="1" s="1"/>
  <c r="J839" i="1" s="1"/>
  <c r="H838" i="1"/>
  <c r="I838" i="1" s="1"/>
  <c r="J838" i="1" s="1"/>
  <c r="H837" i="1"/>
  <c r="I837" i="1" s="1"/>
  <c r="J837" i="1" s="1"/>
  <c r="H836" i="1"/>
  <c r="I836" i="1" s="1"/>
  <c r="J836" i="1" s="1"/>
  <c r="H835" i="1"/>
  <c r="I835" i="1" s="1"/>
  <c r="J835" i="1" s="1"/>
  <c r="H834" i="1"/>
  <c r="I834" i="1" s="1"/>
  <c r="J834" i="1" s="1"/>
  <c r="I833" i="1"/>
  <c r="J833" i="1" s="1"/>
  <c r="H833" i="1"/>
  <c r="H832" i="1"/>
  <c r="I832" i="1" s="1"/>
  <c r="J832" i="1" s="1"/>
  <c r="I831" i="1"/>
  <c r="J831" i="1" s="1"/>
  <c r="H831" i="1"/>
  <c r="H830" i="1"/>
  <c r="I830" i="1" s="1"/>
  <c r="J830" i="1" s="1"/>
  <c r="H829" i="1"/>
  <c r="I829" i="1" s="1"/>
  <c r="J829" i="1" s="1"/>
  <c r="H828" i="1"/>
  <c r="I828" i="1" s="1"/>
  <c r="J828" i="1" s="1"/>
  <c r="H827" i="1"/>
  <c r="I827" i="1" s="1"/>
  <c r="J827" i="1" s="1"/>
  <c r="H826" i="1"/>
  <c r="I826" i="1" s="1"/>
  <c r="J826" i="1" s="1"/>
  <c r="I825" i="1"/>
  <c r="J825" i="1" s="1"/>
  <c r="H825" i="1"/>
  <c r="H824" i="1"/>
  <c r="I824" i="1" s="1"/>
  <c r="J824" i="1" s="1"/>
  <c r="H823" i="1"/>
  <c r="I823" i="1" s="1"/>
  <c r="J823" i="1" s="1"/>
  <c r="I822" i="1"/>
  <c r="J822" i="1" s="1"/>
  <c r="K822" i="1" s="1"/>
  <c r="H822" i="1"/>
  <c r="H821" i="1"/>
  <c r="I821" i="1" s="1"/>
  <c r="J821" i="1" s="1"/>
  <c r="H820" i="1"/>
  <c r="I820" i="1" s="1"/>
  <c r="J820" i="1" s="1"/>
  <c r="H819" i="1"/>
  <c r="I819" i="1" s="1"/>
  <c r="J819" i="1" s="1"/>
  <c r="H818" i="1"/>
  <c r="I818" i="1" s="1"/>
  <c r="J818" i="1" s="1"/>
  <c r="H817" i="1"/>
  <c r="I817" i="1" s="1"/>
  <c r="J817" i="1" s="1"/>
  <c r="H816" i="1"/>
  <c r="I816" i="1" s="1"/>
  <c r="J816" i="1" s="1"/>
  <c r="H815" i="1"/>
  <c r="I815" i="1" s="1"/>
  <c r="J815" i="1" s="1"/>
  <c r="H814" i="1"/>
  <c r="I814" i="1" s="1"/>
  <c r="J814" i="1" s="1"/>
  <c r="H813" i="1"/>
  <c r="I813" i="1" s="1"/>
  <c r="J813" i="1" s="1"/>
  <c r="I812" i="1"/>
  <c r="J812" i="1" s="1"/>
  <c r="H812" i="1"/>
  <c r="H811" i="1"/>
  <c r="I811" i="1" s="1"/>
  <c r="J811" i="1" s="1"/>
  <c r="H810" i="1"/>
  <c r="I810" i="1" s="1"/>
  <c r="J810" i="1" s="1"/>
  <c r="H809" i="1"/>
  <c r="I809" i="1" s="1"/>
  <c r="J809" i="1" s="1"/>
  <c r="H808" i="1"/>
  <c r="I808" i="1" s="1"/>
  <c r="J808" i="1" s="1"/>
  <c r="H807" i="1"/>
  <c r="I807" i="1" s="1"/>
  <c r="J807" i="1" s="1"/>
  <c r="H806" i="1"/>
  <c r="I806" i="1" s="1"/>
  <c r="J806" i="1" s="1"/>
  <c r="H805" i="1"/>
  <c r="I805" i="1" s="1"/>
  <c r="J805" i="1" s="1"/>
  <c r="I804" i="1"/>
  <c r="J804" i="1" s="1"/>
  <c r="H804" i="1"/>
  <c r="H803" i="1"/>
  <c r="I803" i="1" s="1"/>
  <c r="J803" i="1" s="1"/>
  <c r="H802" i="1"/>
  <c r="I802" i="1" s="1"/>
  <c r="J802" i="1" s="1"/>
  <c r="I801" i="1"/>
  <c r="J801" i="1" s="1"/>
  <c r="H801" i="1"/>
  <c r="H800" i="1"/>
  <c r="I800" i="1" s="1"/>
  <c r="J800" i="1" s="1"/>
  <c r="H799" i="1"/>
  <c r="I799" i="1" s="1"/>
  <c r="J799" i="1" s="1"/>
  <c r="H798" i="1"/>
  <c r="I798" i="1" s="1"/>
  <c r="J798" i="1" s="1"/>
  <c r="H797" i="1"/>
  <c r="I797" i="1" s="1"/>
  <c r="J797" i="1" s="1"/>
  <c r="H796" i="1"/>
  <c r="I796" i="1" s="1"/>
  <c r="J796" i="1" s="1"/>
  <c r="I795" i="1"/>
  <c r="J795" i="1" s="1"/>
  <c r="H795" i="1"/>
  <c r="H794" i="1"/>
  <c r="I794" i="1" s="1"/>
  <c r="J794" i="1" s="1"/>
  <c r="H793" i="1"/>
  <c r="I793" i="1" s="1"/>
  <c r="J793" i="1" s="1"/>
  <c r="H792" i="1"/>
  <c r="I792" i="1" s="1"/>
  <c r="J792" i="1" s="1"/>
  <c r="I791" i="1"/>
  <c r="J791" i="1" s="1"/>
  <c r="H791" i="1"/>
  <c r="H790" i="1"/>
  <c r="I790" i="1" s="1"/>
  <c r="J790" i="1" s="1"/>
  <c r="H789" i="1"/>
  <c r="I789" i="1" s="1"/>
  <c r="J789" i="1" s="1"/>
  <c r="H788" i="1"/>
  <c r="I788" i="1" s="1"/>
  <c r="J788" i="1" s="1"/>
  <c r="H787" i="1"/>
  <c r="I787" i="1" s="1"/>
  <c r="J787" i="1" s="1"/>
  <c r="H786" i="1"/>
  <c r="I786" i="1" s="1"/>
  <c r="J786" i="1" s="1"/>
  <c r="I785" i="1"/>
  <c r="J785" i="1" s="1"/>
  <c r="H785" i="1"/>
  <c r="H784" i="1"/>
  <c r="I784" i="1" s="1"/>
  <c r="J784" i="1" s="1"/>
  <c r="H783" i="1"/>
  <c r="I783" i="1" s="1"/>
  <c r="J783" i="1" s="1"/>
  <c r="I782" i="1"/>
  <c r="J782" i="1" s="1"/>
  <c r="H782" i="1"/>
  <c r="H781" i="1"/>
  <c r="I781" i="1" s="1"/>
  <c r="J781" i="1" s="1"/>
  <c r="H780" i="1"/>
  <c r="I780" i="1" s="1"/>
  <c r="J780" i="1" s="1"/>
  <c r="I779" i="1"/>
  <c r="J779" i="1" s="1"/>
  <c r="H779" i="1"/>
  <c r="H778" i="1"/>
  <c r="I778" i="1" s="1"/>
  <c r="J778" i="1" s="1"/>
  <c r="H777" i="1"/>
  <c r="I777" i="1" s="1"/>
  <c r="J777" i="1" s="1"/>
  <c r="H776" i="1"/>
  <c r="I776" i="1" s="1"/>
  <c r="J776" i="1" s="1"/>
  <c r="H775" i="1"/>
  <c r="I775" i="1" s="1"/>
  <c r="J775" i="1" s="1"/>
  <c r="H774" i="1"/>
  <c r="I774" i="1" s="1"/>
  <c r="J774" i="1" s="1"/>
  <c r="H773" i="1"/>
  <c r="I773" i="1" s="1"/>
  <c r="J773" i="1" s="1"/>
  <c r="H772" i="1"/>
  <c r="I772" i="1" s="1"/>
  <c r="J772" i="1" s="1"/>
  <c r="H771" i="1"/>
  <c r="I771" i="1" s="1"/>
  <c r="J771" i="1" s="1"/>
  <c r="H770" i="1"/>
  <c r="I770" i="1" s="1"/>
  <c r="J770" i="1" s="1"/>
  <c r="H769" i="1"/>
  <c r="I769" i="1" s="1"/>
  <c r="J769" i="1" s="1"/>
  <c r="H768" i="1"/>
  <c r="I768" i="1" s="1"/>
  <c r="J768" i="1" s="1"/>
  <c r="H767" i="1"/>
  <c r="I767" i="1" s="1"/>
  <c r="J767" i="1" s="1"/>
  <c r="H766" i="1"/>
  <c r="I766" i="1" s="1"/>
  <c r="J766" i="1" s="1"/>
  <c r="H765" i="1"/>
  <c r="I765" i="1" s="1"/>
  <c r="J765" i="1" s="1"/>
  <c r="H764" i="1"/>
  <c r="I764" i="1" s="1"/>
  <c r="J764" i="1" s="1"/>
  <c r="H763" i="1"/>
  <c r="I763" i="1" s="1"/>
  <c r="J763" i="1" s="1"/>
  <c r="H762" i="1"/>
  <c r="I762" i="1" s="1"/>
  <c r="J762" i="1" s="1"/>
  <c r="H761" i="1"/>
  <c r="I761" i="1" s="1"/>
  <c r="J761" i="1" s="1"/>
  <c r="H760" i="1"/>
  <c r="I760" i="1" s="1"/>
  <c r="J760" i="1" s="1"/>
  <c r="H759" i="1"/>
  <c r="I759" i="1" s="1"/>
  <c r="J759" i="1" s="1"/>
  <c r="H758" i="1"/>
  <c r="I758" i="1" s="1"/>
  <c r="J758" i="1" s="1"/>
  <c r="H757" i="1"/>
  <c r="I757" i="1" s="1"/>
  <c r="J757" i="1" s="1"/>
  <c r="M742" i="1" s="1"/>
  <c r="H756" i="1"/>
  <c r="I756" i="1" s="1"/>
  <c r="J756" i="1" s="1"/>
  <c r="H755" i="1"/>
  <c r="I755" i="1" s="1"/>
  <c r="J755" i="1" s="1"/>
  <c r="H754" i="1"/>
  <c r="I754" i="1" s="1"/>
  <c r="J754" i="1" s="1"/>
  <c r="H753" i="1"/>
  <c r="I753" i="1" s="1"/>
  <c r="J753" i="1" s="1"/>
  <c r="H752" i="1"/>
  <c r="I752" i="1" s="1"/>
  <c r="J752" i="1" s="1"/>
  <c r="H751" i="1"/>
  <c r="I751" i="1" s="1"/>
  <c r="J751" i="1" s="1"/>
  <c r="H750" i="1"/>
  <c r="I750" i="1" s="1"/>
  <c r="J750" i="1" s="1"/>
  <c r="H749" i="1"/>
  <c r="I749" i="1" s="1"/>
  <c r="J749" i="1" s="1"/>
  <c r="H748" i="1"/>
  <c r="I748" i="1" s="1"/>
  <c r="J748" i="1" s="1"/>
  <c r="I747" i="1"/>
  <c r="J747" i="1" s="1"/>
  <c r="H747" i="1"/>
  <c r="H746" i="1"/>
  <c r="I746" i="1" s="1"/>
  <c r="J746" i="1" s="1"/>
  <c r="H745" i="1"/>
  <c r="I745" i="1" s="1"/>
  <c r="J745" i="1" s="1"/>
  <c r="H744" i="1"/>
  <c r="I744" i="1" s="1"/>
  <c r="J744" i="1" s="1"/>
  <c r="H743" i="1"/>
  <c r="I743" i="1" s="1"/>
  <c r="J743" i="1" s="1"/>
  <c r="H742" i="1"/>
  <c r="I742" i="1" s="1"/>
  <c r="J742" i="1" s="1"/>
  <c r="H741" i="1"/>
  <c r="I741" i="1" s="1"/>
  <c r="J741" i="1" s="1"/>
  <c r="H740" i="1"/>
  <c r="I740" i="1" s="1"/>
  <c r="J740" i="1" s="1"/>
  <c r="I739" i="1"/>
  <c r="J739" i="1" s="1"/>
  <c r="H739" i="1"/>
  <c r="H738" i="1"/>
  <c r="I738" i="1" s="1"/>
  <c r="J738" i="1" s="1"/>
  <c r="H737" i="1"/>
  <c r="I737" i="1" s="1"/>
  <c r="J737" i="1" s="1"/>
  <c r="H736" i="1"/>
  <c r="I736" i="1" s="1"/>
  <c r="J736" i="1" s="1"/>
  <c r="I735" i="1"/>
  <c r="J735" i="1" s="1"/>
  <c r="H735" i="1"/>
  <c r="H734" i="1"/>
  <c r="I734" i="1" s="1"/>
  <c r="J734" i="1" s="1"/>
  <c r="H733" i="1"/>
  <c r="I733" i="1" s="1"/>
  <c r="J733" i="1" s="1"/>
  <c r="H732" i="1"/>
  <c r="I732" i="1" s="1"/>
  <c r="J732" i="1" s="1"/>
  <c r="I731" i="1"/>
  <c r="J731" i="1" s="1"/>
  <c r="H731" i="1"/>
  <c r="H730" i="1"/>
  <c r="I730" i="1" s="1"/>
  <c r="J730" i="1" s="1"/>
  <c r="H729" i="1"/>
  <c r="I729" i="1" s="1"/>
  <c r="J729" i="1" s="1"/>
  <c r="J728" i="1"/>
  <c r="I728" i="1"/>
  <c r="H728" i="1"/>
  <c r="H727" i="1"/>
  <c r="I727" i="1" s="1"/>
  <c r="J727" i="1" s="1"/>
  <c r="H726" i="1"/>
  <c r="I726" i="1" s="1"/>
  <c r="J726" i="1" s="1"/>
  <c r="H725" i="1"/>
  <c r="I725" i="1" s="1"/>
  <c r="J725" i="1" s="1"/>
  <c r="H724" i="1"/>
  <c r="I724" i="1" s="1"/>
  <c r="J724" i="1" s="1"/>
  <c r="I723" i="1"/>
  <c r="J723" i="1" s="1"/>
  <c r="H723" i="1"/>
  <c r="H722" i="1"/>
  <c r="I722" i="1" s="1"/>
  <c r="J722" i="1" s="1"/>
  <c r="S702" i="1"/>
  <c r="Q682" i="1"/>
  <c r="S662" i="1"/>
  <c r="R662" i="1"/>
  <c r="S642" i="1"/>
  <c r="S602" i="1"/>
  <c r="S582" i="1"/>
  <c r="R562" i="1"/>
  <c r="Q542" i="1"/>
  <c r="S522" i="1"/>
  <c r="R522" i="1"/>
  <c r="R502" i="1"/>
  <c r="S482" i="1"/>
  <c r="S462" i="1"/>
  <c r="S442" i="1"/>
  <c r="Q442" i="1"/>
  <c r="S422" i="1"/>
  <c r="S402" i="1"/>
  <c r="S382" i="1"/>
  <c r="H362" i="1"/>
  <c r="I362" i="1" s="1"/>
  <c r="J362" i="1" s="1"/>
  <c r="H363" i="1"/>
  <c r="I363" i="1" s="1"/>
  <c r="J363" i="1" s="1"/>
  <c r="H364" i="1"/>
  <c r="I364" i="1" s="1"/>
  <c r="J364" i="1"/>
  <c r="H365" i="1"/>
  <c r="I365" i="1" s="1"/>
  <c r="J365" i="1" s="1"/>
  <c r="H366" i="1"/>
  <c r="I366" i="1" s="1"/>
  <c r="J366" i="1" s="1"/>
  <c r="H367" i="1"/>
  <c r="I367" i="1" s="1"/>
  <c r="J367" i="1" s="1"/>
  <c r="H368" i="1"/>
  <c r="I368" i="1" s="1"/>
  <c r="J368" i="1" s="1"/>
  <c r="H369" i="1"/>
  <c r="I369" i="1" s="1"/>
  <c r="J369" i="1" s="1"/>
  <c r="H370" i="1"/>
  <c r="I370" i="1" s="1"/>
  <c r="J370" i="1" s="1"/>
  <c r="H371" i="1"/>
  <c r="I371" i="1" s="1"/>
  <c r="J371" i="1" s="1"/>
  <c r="H372" i="1"/>
  <c r="I372" i="1" s="1"/>
  <c r="J372" i="1" s="1"/>
  <c r="H373" i="1"/>
  <c r="I373" i="1" s="1"/>
  <c r="J373" i="1" s="1"/>
  <c r="H374" i="1"/>
  <c r="I374" i="1" s="1"/>
  <c r="J374" i="1" s="1"/>
  <c r="H375" i="1"/>
  <c r="I375" i="1" s="1"/>
  <c r="J375" i="1" s="1"/>
  <c r="H376" i="1"/>
  <c r="I376" i="1"/>
  <c r="J376" i="1" s="1"/>
  <c r="H377" i="1"/>
  <c r="I377" i="1" s="1"/>
  <c r="J377" i="1" s="1"/>
  <c r="H378" i="1"/>
  <c r="I378" i="1" s="1"/>
  <c r="J378" i="1" s="1"/>
  <c r="H379" i="1"/>
  <c r="I379" i="1" s="1"/>
  <c r="J379" i="1" s="1"/>
  <c r="H380" i="1"/>
  <c r="I380" i="1" s="1"/>
  <c r="J380" i="1" s="1"/>
  <c r="H381" i="1"/>
  <c r="I381" i="1" s="1"/>
  <c r="J381" i="1" s="1"/>
  <c r="H382" i="1"/>
  <c r="I382" i="1" s="1"/>
  <c r="J382" i="1" s="1"/>
  <c r="H383" i="1"/>
  <c r="I383" i="1" s="1"/>
  <c r="J383" i="1" s="1"/>
  <c r="H384" i="1"/>
  <c r="I384" i="1"/>
  <c r="J384" i="1" s="1"/>
  <c r="H385" i="1"/>
  <c r="I385" i="1" s="1"/>
  <c r="J385" i="1" s="1"/>
  <c r="H386" i="1"/>
  <c r="I386" i="1" s="1"/>
  <c r="J386" i="1" s="1"/>
  <c r="H387" i="1"/>
  <c r="I387" i="1" s="1"/>
  <c r="J387" i="1" s="1"/>
  <c r="H388" i="1"/>
  <c r="I388" i="1" s="1"/>
  <c r="J388" i="1" s="1"/>
  <c r="H389" i="1"/>
  <c r="I389" i="1" s="1"/>
  <c r="J389" i="1" s="1"/>
  <c r="H390" i="1"/>
  <c r="I390" i="1" s="1"/>
  <c r="J390" i="1" s="1"/>
  <c r="H391" i="1"/>
  <c r="I391" i="1" s="1"/>
  <c r="J391" i="1" s="1"/>
  <c r="H392" i="1"/>
  <c r="I392" i="1" s="1"/>
  <c r="J392" i="1" s="1"/>
  <c r="H393" i="1"/>
  <c r="I393" i="1" s="1"/>
  <c r="J393" i="1" s="1"/>
  <c r="H394" i="1"/>
  <c r="I394" i="1" s="1"/>
  <c r="J394" i="1" s="1"/>
  <c r="H395" i="1"/>
  <c r="I395" i="1" s="1"/>
  <c r="J395" i="1" s="1"/>
  <c r="H396" i="1"/>
  <c r="I396" i="1" s="1"/>
  <c r="J396" i="1" s="1"/>
  <c r="H397" i="1"/>
  <c r="I397" i="1" s="1"/>
  <c r="J397" i="1" s="1"/>
  <c r="H398" i="1"/>
  <c r="I398" i="1" s="1"/>
  <c r="J398" i="1" s="1"/>
  <c r="H399" i="1"/>
  <c r="I399" i="1" s="1"/>
  <c r="J399" i="1" s="1"/>
  <c r="H400" i="1"/>
  <c r="I400" i="1" s="1"/>
  <c r="J400" i="1" s="1"/>
  <c r="H401" i="1"/>
  <c r="I401" i="1" s="1"/>
  <c r="J401" i="1" s="1"/>
  <c r="H402" i="1"/>
  <c r="I402" i="1" s="1"/>
  <c r="J402" i="1" s="1"/>
  <c r="H403" i="1"/>
  <c r="I403" i="1" s="1"/>
  <c r="J403" i="1" s="1"/>
  <c r="H404" i="1"/>
  <c r="I404" i="1" s="1"/>
  <c r="J404" i="1" s="1"/>
  <c r="H405" i="1"/>
  <c r="I405" i="1" s="1"/>
  <c r="J405" i="1" s="1"/>
  <c r="H406" i="1"/>
  <c r="I406" i="1" s="1"/>
  <c r="J406" i="1" s="1"/>
  <c r="H407" i="1"/>
  <c r="I407" i="1" s="1"/>
  <c r="J407" i="1" s="1"/>
  <c r="H408" i="1"/>
  <c r="I408" i="1" s="1"/>
  <c r="J408" i="1" s="1"/>
  <c r="H409" i="1"/>
  <c r="I409" i="1" s="1"/>
  <c r="J409" i="1" s="1"/>
  <c r="H410" i="1"/>
  <c r="I410" i="1" s="1"/>
  <c r="J410" i="1" s="1"/>
  <c r="H411" i="1"/>
  <c r="I411" i="1" s="1"/>
  <c r="J411" i="1" s="1"/>
  <c r="H412" i="1"/>
  <c r="I412" i="1" s="1"/>
  <c r="J412" i="1" s="1"/>
  <c r="H413" i="1"/>
  <c r="I413" i="1" s="1"/>
  <c r="J413" i="1" s="1"/>
  <c r="H414" i="1"/>
  <c r="I414" i="1" s="1"/>
  <c r="J414" i="1" s="1"/>
  <c r="H415" i="1"/>
  <c r="I415" i="1" s="1"/>
  <c r="J415" i="1" s="1"/>
  <c r="H416" i="1"/>
  <c r="I416" i="1" s="1"/>
  <c r="J416" i="1" s="1"/>
  <c r="H417" i="1"/>
  <c r="I417" i="1" s="1"/>
  <c r="J417" i="1" s="1"/>
  <c r="H418" i="1"/>
  <c r="I418" i="1" s="1"/>
  <c r="J418" i="1" s="1"/>
  <c r="H419" i="1"/>
  <c r="I419" i="1" s="1"/>
  <c r="J419" i="1" s="1"/>
  <c r="H420" i="1"/>
  <c r="I420" i="1" s="1"/>
  <c r="J420" i="1" s="1"/>
  <c r="H421" i="1"/>
  <c r="I421" i="1" s="1"/>
  <c r="J421" i="1" s="1"/>
  <c r="H422" i="1"/>
  <c r="I422" i="1" s="1"/>
  <c r="J422" i="1" s="1"/>
  <c r="H423" i="1"/>
  <c r="I423" i="1" s="1"/>
  <c r="J423" i="1" s="1"/>
  <c r="H424" i="1"/>
  <c r="I424" i="1" s="1"/>
  <c r="J424" i="1" s="1"/>
  <c r="H425" i="1"/>
  <c r="I425" i="1" s="1"/>
  <c r="J425" i="1" s="1"/>
  <c r="H426" i="1"/>
  <c r="I426" i="1"/>
  <c r="J426" i="1" s="1"/>
  <c r="H427" i="1"/>
  <c r="I427" i="1" s="1"/>
  <c r="J427" i="1" s="1"/>
  <c r="H428" i="1"/>
  <c r="I428" i="1"/>
  <c r="J428" i="1" s="1"/>
  <c r="H429" i="1"/>
  <c r="I429" i="1" s="1"/>
  <c r="J429" i="1" s="1"/>
  <c r="H430" i="1"/>
  <c r="I430" i="1" s="1"/>
  <c r="J430" i="1" s="1"/>
  <c r="H431" i="1"/>
  <c r="I431" i="1" s="1"/>
  <c r="J431" i="1" s="1"/>
  <c r="H432" i="1"/>
  <c r="I432" i="1"/>
  <c r="J432" i="1" s="1"/>
  <c r="H433" i="1"/>
  <c r="I433" i="1" s="1"/>
  <c r="J433" i="1" s="1"/>
  <c r="H434" i="1"/>
  <c r="I434" i="1" s="1"/>
  <c r="J434" i="1" s="1"/>
  <c r="H435" i="1"/>
  <c r="I435" i="1" s="1"/>
  <c r="J435" i="1" s="1"/>
  <c r="H436" i="1"/>
  <c r="I436" i="1" s="1"/>
  <c r="J436" i="1" s="1"/>
  <c r="H437" i="1"/>
  <c r="I437" i="1" s="1"/>
  <c r="J437" i="1" s="1"/>
  <c r="H438" i="1"/>
  <c r="I438" i="1" s="1"/>
  <c r="J438" i="1" s="1"/>
  <c r="H439" i="1"/>
  <c r="I439" i="1" s="1"/>
  <c r="J439" i="1" s="1"/>
  <c r="H440" i="1"/>
  <c r="I440" i="1" s="1"/>
  <c r="J440" i="1" s="1"/>
  <c r="H441" i="1"/>
  <c r="I441" i="1" s="1"/>
  <c r="J441" i="1" s="1"/>
  <c r="H442" i="1"/>
  <c r="I442" i="1" s="1"/>
  <c r="J442" i="1" s="1"/>
  <c r="H443" i="1"/>
  <c r="I443" i="1" s="1"/>
  <c r="J443" i="1" s="1"/>
  <c r="H444" i="1"/>
  <c r="I444" i="1" s="1"/>
  <c r="J444" i="1" s="1"/>
  <c r="H445" i="1"/>
  <c r="I445" i="1" s="1"/>
  <c r="J445" i="1" s="1"/>
  <c r="H446" i="1"/>
  <c r="I446" i="1" s="1"/>
  <c r="J446" i="1" s="1"/>
  <c r="H447" i="1"/>
  <c r="I447" i="1" s="1"/>
  <c r="J447" i="1" s="1"/>
  <c r="H448" i="1"/>
  <c r="I448" i="1" s="1"/>
  <c r="J448" i="1" s="1"/>
  <c r="H449" i="1"/>
  <c r="I449" i="1" s="1"/>
  <c r="J449" i="1" s="1"/>
  <c r="H450" i="1"/>
  <c r="I450" i="1" s="1"/>
  <c r="J450" i="1" s="1"/>
  <c r="H451" i="1"/>
  <c r="I451" i="1" s="1"/>
  <c r="J451" i="1" s="1"/>
  <c r="H452" i="1"/>
  <c r="I452" i="1" s="1"/>
  <c r="J452" i="1" s="1"/>
  <c r="H453" i="1"/>
  <c r="I453" i="1" s="1"/>
  <c r="J453" i="1" s="1"/>
  <c r="H454" i="1"/>
  <c r="I454" i="1" s="1"/>
  <c r="J454" i="1" s="1"/>
  <c r="H455" i="1"/>
  <c r="I455" i="1" s="1"/>
  <c r="J455" i="1" s="1"/>
  <c r="H456" i="1"/>
  <c r="I456" i="1" s="1"/>
  <c r="J456" i="1" s="1"/>
  <c r="H457" i="1"/>
  <c r="I457" i="1" s="1"/>
  <c r="J457" i="1" s="1"/>
  <c r="H458" i="1"/>
  <c r="I458" i="1"/>
  <c r="J458" i="1" s="1"/>
  <c r="H459" i="1"/>
  <c r="I459" i="1" s="1"/>
  <c r="J459" i="1" s="1"/>
  <c r="H460" i="1"/>
  <c r="I460" i="1" s="1"/>
  <c r="J460" i="1" s="1"/>
  <c r="H461" i="1"/>
  <c r="I461" i="1" s="1"/>
  <c r="J461" i="1" s="1"/>
  <c r="H462" i="1"/>
  <c r="I462" i="1" s="1"/>
  <c r="J462" i="1" s="1"/>
  <c r="H463" i="1"/>
  <c r="I463" i="1" s="1"/>
  <c r="J463" i="1" s="1"/>
  <c r="H464" i="1"/>
  <c r="I464" i="1" s="1"/>
  <c r="J464" i="1" s="1"/>
  <c r="H465" i="1"/>
  <c r="I465" i="1" s="1"/>
  <c r="J465" i="1" s="1"/>
  <c r="H466" i="1"/>
  <c r="I466" i="1" s="1"/>
  <c r="J466" i="1" s="1"/>
  <c r="H467" i="1"/>
  <c r="I467" i="1" s="1"/>
  <c r="J467" i="1" s="1"/>
  <c r="H468" i="1"/>
  <c r="I468" i="1" s="1"/>
  <c r="J468" i="1" s="1"/>
  <c r="H469" i="1"/>
  <c r="I469" i="1" s="1"/>
  <c r="J469" i="1" s="1"/>
  <c r="H470" i="1"/>
  <c r="I470" i="1"/>
  <c r="J470" i="1" s="1"/>
  <c r="H471" i="1"/>
  <c r="I471" i="1" s="1"/>
  <c r="J471" i="1" s="1"/>
  <c r="H472" i="1"/>
  <c r="I472" i="1" s="1"/>
  <c r="J472" i="1" s="1"/>
  <c r="H473" i="1"/>
  <c r="I473" i="1" s="1"/>
  <c r="J473" i="1" s="1"/>
  <c r="H474" i="1"/>
  <c r="I474" i="1" s="1"/>
  <c r="J474" i="1" s="1"/>
  <c r="H475" i="1"/>
  <c r="I475" i="1" s="1"/>
  <c r="J475" i="1" s="1"/>
  <c r="H476" i="1"/>
  <c r="I476" i="1" s="1"/>
  <c r="J476" i="1" s="1"/>
  <c r="H477" i="1"/>
  <c r="I477" i="1" s="1"/>
  <c r="J477" i="1" s="1"/>
  <c r="H478" i="1"/>
  <c r="I478" i="1" s="1"/>
  <c r="J478" i="1" s="1"/>
  <c r="H479" i="1"/>
  <c r="I479" i="1" s="1"/>
  <c r="J479" i="1" s="1"/>
  <c r="H480" i="1"/>
  <c r="I480" i="1" s="1"/>
  <c r="J480" i="1" s="1"/>
  <c r="H481" i="1"/>
  <c r="I481" i="1" s="1"/>
  <c r="J481" i="1" s="1"/>
  <c r="H482" i="1"/>
  <c r="I482" i="1" s="1"/>
  <c r="J482" i="1" s="1"/>
  <c r="H483" i="1"/>
  <c r="I483" i="1" s="1"/>
  <c r="J483" i="1" s="1"/>
  <c r="H484" i="1"/>
  <c r="I484" i="1" s="1"/>
  <c r="J484" i="1" s="1"/>
  <c r="H485" i="1"/>
  <c r="I485" i="1" s="1"/>
  <c r="J485" i="1" s="1"/>
  <c r="H486" i="1"/>
  <c r="I486" i="1" s="1"/>
  <c r="J486" i="1" s="1"/>
  <c r="H487" i="1"/>
  <c r="I487" i="1" s="1"/>
  <c r="J487" i="1" s="1"/>
  <c r="H488" i="1"/>
  <c r="I488" i="1" s="1"/>
  <c r="J488" i="1" s="1"/>
  <c r="H489" i="1"/>
  <c r="I489" i="1" s="1"/>
  <c r="J489" i="1" s="1"/>
  <c r="H490" i="1"/>
  <c r="I490" i="1"/>
  <c r="J490" i="1" s="1"/>
  <c r="H491" i="1"/>
  <c r="I491" i="1" s="1"/>
  <c r="J491" i="1" s="1"/>
  <c r="H492" i="1"/>
  <c r="I492" i="1" s="1"/>
  <c r="J492" i="1" s="1"/>
  <c r="H493" i="1"/>
  <c r="I493" i="1" s="1"/>
  <c r="J493" i="1" s="1"/>
  <c r="H494" i="1"/>
  <c r="I494" i="1" s="1"/>
  <c r="J494" i="1"/>
  <c r="H495" i="1"/>
  <c r="I495" i="1" s="1"/>
  <c r="J495" i="1" s="1"/>
  <c r="H496" i="1"/>
  <c r="I496" i="1" s="1"/>
  <c r="J496" i="1" s="1"/>
  <c r="H497" i="1"/>
  <c r="I497" i="1"/>
  <c r="J497" i="1" s="1"/>
  <c r="H498" i="1"/>
  <c r="I498" i="1" s="1"/>
  <c r="J498" i="1" s="1"/>
  <c r="H499" i="1"/>
  <c r="I499" i="1" s="1"/>
  <c r="J499" i="1" s="1"/>
  <c r="H500" i="1"/>
  <c r="I500" i="1" s="1"/>
  <c r="J500" i="1" s="1"/>
  <c r="H501" i="1"/>
  <c r="I501" i="1" s="1"/>
  <c r="J501" i="1" s="1"/>
  <c r="H502" i="1"/>
  <c r="I502" i="1" s="1"/>
  <c r="J502" i="1" s="1"/>
  <c r="H503" i="1"/>
  <c r="I503" i="1" s="1"/>
  <c r="J503" i="1" s="1"/>
  <c r="H504" i="1"/>
  <c r="I504" i="1" s="1"/>
  <c r="J504" i="1" s="1"/>
  <c r="H505" i="1"/>
  <c r="I505" i="1" s="1"/>
  <c r="J505" i="1" s="1"/>
  <c r="H506" i="1"/>
  <c r="I506" i="1" s="1"/>
  <c r="J506" i="1" s="1"/>
  <c r="H507" i="1"/>
  <c r="I507" i="1" s="1"/>
  <c r="J507" i="1" s="1"/>
  <c r="H508" i="1"/>
  <c r="I508" i="1" s="1"/>
  <c r="J508" i="1" s="1"/>
  <c r="H509" i="1"/>
  <c r="I509" i="1" s="1"/>
  <c r="J509" i="1" s="1"/>
  <c r="H510" i="1"/>
  <c r="I510" i="1"/>
  <c r="J510" i="1" s="1"/>
  <c r="H511" i="1"/>
  <c r="I511" i="1"/>
  <c r="J511" i="1" s="1"/>
  <c r="H512" i="1"/>
  <c r="I512" i="1" s="1"/>
  <c r="J512" i="1" s="1"/>
  <c r="H513" i="1"/>
  <c r="I513" i="1" s="1"/>
  <c r="J513" i="1" s="1"/>
  <c r="H514" i="1"/>
  <c r="I514" i="1" s="1"/>
  <c r="J514" i="1" s="1"/>
  <c r="H515" i="1"/>
  <c r="I515" i="1" s="1"/>
  <c r="J515" i="1" s="1"/>
  <c r="H516" i="1"/>
  <c r="I516" i="1" s="1"/>
  <c r="J516" i="1" s="1"/>
  <c r="H517" i="1"/>
  <c r="I517" i="1" s="1"/>
  <c r="J517" i="1" s="1"/>
  <c r="H518" i="1"/>
  <c r="I518" i="1"/>
  <c r="J518" i="1" s="1"/>
  <c r="H519" i="1"/>
  <c r="I519" i="1" s="1"/>
  <c r="J519" i="1" s="1"/>
  <c r="H520" i="1"/>
  <c r="I520" i="1" s="1"/>
  <c r="J520" i="1" s="1"/>
  <c r="H521" i="1"/>
  <c r="I521" i="1" s="1"/>
  <c r="J521" i="1" s="1"/>
  <c r="H522" i="1"/>
  <c r="I522" i="1" s="1"/>
  <c r="J522" i="1" s="1"/>
  <c r="H523" i="1"/>
  <c r="I523" i="1" s="1"/>
  <c r="J523" i="1" s="1"/>
  <c r="H524" i="1"/>
  <c r="I524" i="1" s="1"/>
  <c r="J524" i="1" s="1"/>
  <c r="H525" i="1"/>
  <c r="I525" i="1" s="1"/>
  <c r="J525" i="1" s="1"/>
  <c r="H526" i="1"/>
  <c r="I526" i="1" s="1"/>
  <c r="J526" i="1" s="1"/>
  <c r="H527" i="1"/>
  <c r="I527" i="1" s="1"/>
  <c r="J527" i="1" s="1"/>
  <c r="H528" i="1"/>
  <c r="I528" i="1" s="1"/>
  <c r="J528" i="1" s="1"/>
  <c r="H529" i="1"/>
  <c r="I529" i="1" s="1"/>
  <c r="J529" i="1" s="1"/>
  <c r="H530" i="1"/>
  <c r="I530" i="1" s="1"/>
  <c r="J530" i="1" s="1"/>
  <c r="H531" i="1"/>
  <c r="I531" i="1" s="1"/>
  <c r="J531" i="1" s="1"/>
  <c r="H532" i="1"/>
  <c r="I532" i="1" s="1"/>
  <c r="J532" i="1" s="1"/>
  <c r="H533" i="1"/>
  <c r="I533" i="1"/>
  <c r="J533" i="1" s="1"/>
  <c r="H534" i="1"/>
  <c r="I534" i="1"/>
  <c r="J534" i="1" s="1"/>
  <c r="H535" i="1"/>
  <c r="I535" i="1"/>
  <c r="J535" i="1" s="1"/>
  <c r="H536" i="1"/>
  <c r="I536" i="1" s="1"/>
  <c r="J536" i="1" s="1"/>
  <c r="H537" i="1"/>
  <c r="I537" i="1" s="1"/>
  <c r="J537" i="1" s="1"/>
  <c r="H538" i="1"/>
  <c r="I538" i="1" s="1"/>
  <c r="J538" i="1" s="1"/>
  <c r="H539" i="1"/>
  <c r="I539" i="1" s="1"/>
  <c r="J539" i="1" s="1"/>
  <c r="H540" i="1"/>
  <c r="I540" i="1" s="1"/>
  <c r="J540" i="1" s="1"/>
  <c r="H541" i="1"/>
  <c r="I541" i="1"/>
  <c r="J541" i="1" s="1"/>
  <c r="H542" i="1"/>
  <c r="I542" i="1" s="1"/>
  <c r="J542" i="1" s="1"/>
  <c r="H543" i="1"/>
  <c r="I543" i="1" s="1"/>
  <c r="J543" i="1" s="1"/>
  <c r="H544" i="1"/>
  <c r="I544" i="1" s="1"/>
  <c r="J544" i="1" s="1"/>
  <c r="H545" i="1"/>
  <c r="I545" i="1" s="1"/>
  <c r="J545" i="1" s="1"/>
  <c r="H546" i="1"/>
  <c r="I546" i="1" s="1"/>
  <c r="J546" i="1"/>
  <c r="H547" i="1"/>
  <c r="I547" i="1" s="1"/>
  <c r="J547" i="1" s="1"/>
  <c r="H548" i="1"/>
  <c r="I548" i="1" s="1"/>
  <c r="J548" i="1" s="1"/>
  <c r="H549" i="1"/>
  <c r="I549" i="1" s="1"/>
  <c r="J549" i="1" s="1"/>
  <c r="H550" i="1"/>
  <c r="I550" i="1" s="1"/>
  <c r="J550" i="1" s="1"/>
  <c r="H551" i="1"/>
  <c r="I551" i="1" s="1"/>
  <c r="J551" i="1" s="1"/>
  <c r="H552" i="1"/>
  <c r="I552" i="1" s="1"/>
  <c r="J552" i="1" s="1"/>
  <c r="H553" i="1"/>
  <c r="I553" i="1" s="1"/>
  <c r="J553" i="1" s="1"/>
  <c r="H554" i="1"/>
  <c r="I554" i="1" s="1"/>
  <c r="J554" i="1" s="1"/>
  <c r="H555" i="1"/>
  <c r="I555" i="1" s="1"/>
  <c r="J555" i="1" s="1"/>
  <c r="H556" i="1"/>
  <c r="I556" i="1" s="1"/>
  <c r="J556" i="1" s="1"/>
  <c r="H557" i="1"/>
  <c r="I557" i="1" s="1"/>
  <c r="J557" i="1" s="1"/>
  <c r="H558" i="1"/>
  <c r="I558" i="1"/>
  <c r="J558" i="1" s="1"/>
  <c r="M542" i="1" s="1"/>
  <c r="H559" i="1"/>
  <c r="I559" i="1" s="1"/>
  <c r="J559" i="1" s="1"/>
  <c r="H560" i="1"/>
  <c r="I560" i="1" s="1"/>
  <c r="J560" i="1" s="1"/>
  <c r="H561" i="1"/>
  <c r="I561" i="1" s="1"/>
  <c r="J561" i="1" s="1"/>
  <c r="H562" i="1"/>
  <c r="I562" i="1" s="1"/>
  <c r="J562" i="1" s="1"/>
  <c r="H563" i="1"/>
  <c r="I563" i="1" s="1"/>
  <c r="J563" i="1" s="1"/>
  <c r="H564" i="1"/>
  <c r="I564" i="1" s="1"/>
  <c r="J564" i="1" s="1"/>
  <c r="H565" i="1"/>
  <c r="I565" i="1" s="1"/>
  <c r="J565" i="1" s="1"/>
  <c r="H566" i="1"/>
  <c r="I566" i="1" s="1"/>
  <c r="J566" i="1" s="1"/>
  <c r="H567" i="1"/>
  <c r="I567" i="1" s="1"/>
  <c r="J567" i="1" s="1"/>
  <c r="H568" i="1"/>
  <c r="I568" i="1" s="1"/>
  <c r="J568" i="1" s="1"/>
  <c r="H569" i="1"/>
  <c r="I569" i="1" s="1"/>
  <c r="J569" i="1" s="1"/>
  <c r="H570" i="1"/>
  <c r="I570" i="1" s="1"/>
  <c r="J570" i="1" s="1"/>
  <c r="H571" i="1"/>
  <c r="I571" i="1" s="1"/>
  <c r="J571" i="1" s="1"/>
  <c r="H572" i="1"/>
  <c r="I572" i="1" s="1"/>
  <c r="J572" i="1" s="1"/>
  <c r="H573" i="1"/>
  <c r="I573" i="1" s="1"/>
  <c r="J573" i="1" s="1"/>
  <c r="H574" i="1"/>
  <c r="I574" i="1" s="1"/>
  <c r="J574" i="1" s="1"/>
  <c r="H575" i="1"/>
  <c r="I575" i="1" s="1"/>
  <c r="J575" i="1" s="1"/>
  <c r="H576" i="1"/>
  <c r="I576" i="1" s="1"/>
  <c r="J576" i="1" s="1"/>
  <c r="H577" i="1"/>
  <c r="I577" i="1" s="1"/>
  <c r="J577" i="1" s="1"/>
  <c r="H578" i="1"/>
  <c r="I578" i="1" s="1"/>
  <c r="J578" i="1" s="1"/>
  <c r="H579" i="1"/>
  <c r="I579" i="1" s="1"/>
  <c r="J579" i="1" s="1"/>
  <c r="H580" i="1"/>
  <c r="I580" i="1" s="1"/>
  <c r="J580" i="1" s="1"/>
  <c r="H581" i="1"/>
  <c r="I581" i="1" s="1"/>
  <c r="J581" i="1" s="1"/>
  <c r="H582" i="1"/>
  <c r="I582" i="1" s="1"/>
  <c r="J582" i="1" s="1"/>
  <c r="H583" i="1"/>
  <c r="I583" i="1" s="1"/>
  <c r="J583" i="1" s="1"/>
  <c r="H584" i="1"/>
  <c r="I584" i="1" s="1"/>
  <c r="J584" i="1" s="1"/>
  <c r="H585" i="1"/>
  <c r="I585" i="1" s="1"/>
  <c r="J585" i="1" s="1"/>
  <c r="H586" i="1"/>
  <c r="I586" i="1" s="1"/>
  <c r="J586" i="1" s="1"/>
  <c r="H587" i="1"/>
  <c r="I587" i="1" s="1"/>
  <c r="J587" i="1" s="1"/>
  <c r="H588" i="1"/>
  <c r="I588" i="1" s="1"/>
  <c r="J588" i="1" s="1"/>
  <c r="H589" i="1"/>
  <c r="I589" i="1" s="1"/>
  <c r="J589" i="1" s="1"/>
  <c r="H590" i="1"/>
  <c r="I590" i="1" s="1"/>
  <c r="J590" i="1" s="1"/>
  <c r="H591" i="1"/>
  <c r="I591" i="1" s="1"/>
  <c r="J591" i="1" s="1"/>
  <c r="H592" i="1"/>
  <c r="I592" i="1" s="1"/>
  <c r="J592" i="1" s="1"/>
  <c r="H593" i="1"/>
  <c r="I593" i="1" s="1"/>
  <c r="J593" i="1" s="1"/>
  <c r="H594" i="1"/>
  <c r="I594" i="1" s="1"/>
  <c r="J594" i="1" s="1"/>
  <c r="H595" i="1"/>
  <c r="I595" i="1" s="1"/>
  <c r="J595" i="1" s="1"/>
  <c r="H596" i="1"/>
  <c r="I596" i="1" s="1"/>
  <c r="J596" i="1" s="1"/>
  <c r="H597" i="1"/>
  <c r="I597" i="1" s="1"/>
  <c r="J597" i="1" s="1"/>
  <c r="H598" i="1"/>
  <c r="I598" i="1" s="1"/>
  <c r="J598" i="1" s="1"/>
  <c r="H599" i="1"/>
  <c r="I599" i="1" s="1"/>
  <c r="J599" i="1" s="1"/>
  <c r="H600" i="1"/>
  <c r="I600" i="1" s="1"/>
  <c r="J600" i="1" s="1"/>
  <c r="H601" i="1"/>
  <c r="I601" i="1" s="1"/>
  <c r="J601" i="1" s="1"/>
  <c r="H602" i="1"/>
  <c r="I602" i="1" s="1"/>
  <c r="J602" i="1" s="1"/>
  <c r="H603" i="1"/>
  <c r="I603" i="1" s="1"/>
  <c r="J603" i="1" s="1"/>
  <c r="H604" i="1"/>
  <c r="I604" i="1" s="1"/>
  <c r="J604" i="1" s="1"/>
  <c r="H605" i="1"/>
  <c r="I605" i="1" s="1"/>
  <c r="J605" i="1" s="1"/>
  <c r="H606" i="1"/>
  <c r="I606" i="1" s="1"/>
  <c r="J606" i="1" s="1"/>
  <c r="H607" i="1"/>
  <c r="I607" i="1" s="1"/>
  <c r="J607" i="1" s="1"/>
  <c r="H608" i="1"/>
  <c r="I608" i="1" s="1"/>
  <c r="J608" i="1" s="1"/>
  <c r="H609" i="1"/>
  <c r="I609" i="1" s="1"/>
  <c r="J609" i="1" s="1"/>
  <c r="H610" i="1"/>
  <c r="I610" i="1" s="1"/>
  <c r="J610" i="1" s="1"/>
  <c r="H611" i="1"/>
  <c r="I611" i="1" s="1"/>
  <c r="J611" i="1" s="1"/>
  <c r="H612" i="1"/>
  <c r="I612" i="1" s="1"/>
  <c r="J612" i="1" s="1"/>
  <c r="H613" i="1"/>
  <c r="I613" i="1" s="1"/>
  <c r="J613" i="1" s="1"/>
  <c r="H614" i="1"/>
  <c r="I614" i="1" s="1"/>
  <c r="J614" i="1" s="1"/>
  <c r="H615" i="1"/>
  <c r="I615" i="1" s="1"/>
  <c r="J615" i="1" s="1"/>
  <c r="H616" i="1"/>
  <c r="I616" i="1" s="1"/>
  <c r="J616" i="1" s="1"/>
  <c r="H617" i="1"/>
  <c r="I617" i="1" s="1"/>
  <c r="J617" i="1" s="1"/>
  <c r="H618" i="1"/>
  <c r="I618" i="1" s="1"/>
  <c r="J618" i="1" s="1"/>
  <c r="H619" i="1"/>
  <c r="I619" i="1" s="1"/>
  <c r="J619" i="1" s="1"/>
  <c r="H620" i="1"/>
  <c r="I620" i="1" s="1"/>
  <c r="J620" i="1" s="1"/>
  <c r="H621" i="1"/>
  <c r="I621" i="1"/>
  <c r="J621" i="1" s="1"/>
  <c r="H622" i="1"/>
  <c r="I622" i="1" s="1"/>
  <c r="J622" i="1" s="1"/>
  <c r="H623" i="1"/>
  <c r="I623" i="1" s="1"/>
  <c r="J623" i="1" s="1"/>
  <c r="H624" i="1"/>
  <c r="I624" i="1" s="1"/>
  <c r="J624" i="1" s="1"/>
  <c r="H625" i="1"/>
  <c r="I625" i="1" s="1"/>
  <c r="J625" i="1" s="1"/>
  <c r="H626" i="1"/>
  <c r="I626" i="1" s="1"/>
  <c r="J626" i="1" s="1"/>
  <c r="H627" i="1"/>
  <c r="I627" i="1" s="1"/>
  <c r="J627" i="1" s="1"/>
  <c r="H628" i="1"/>
  <c r="I628" i="1" s="1"/>
  <c r="J628" i="1" s="1"/>
  <c r="H629" i="1"/>
  <c r="I629" i="1" s="1"/>
  <c r="J629" i="1" s="1"/>
  <c r="H630" i="1"/>
  <c r="I630" i="1" s="1"/>
  <c r="J630" i="1" s="1"/>
  <c r="H631" i="1"/>
  <c r="I631" i="1" s="1"/>
  <c r="J631" i="1" s="1"/>
  <c r="H632" i="1"/>
  <c r="I632" i="1" s="1"/>
  <c r="J632" i="1" s="1"/>
  <c r="H633" i="1"/>
  <c r="I633" i="1" s="1"/>
  <c r="J633" i="1" s="1"/>
  <c r="H634" i="1"/>
  <c r="I634" i="1" s="1"/>
  <c r="J634" i="1" s="1"/>
  <c r="H635" i="1"/>
  <c r="I635" i="1" s="1"/>
  <c r="J635" i="1" s="1"/>
  <c r="H636" i="1"/>
  <c r="I636" i="1" s="1"/>
  <c r="J636" i="1" s="1"/>
  <c r="H637" i="1"/>
  <c r="I637" i="1" s="1"/>
  <c r="J637" i="1" s="1"/>
  <c r="H638" i="1"/>
  <c r="I638" i="1" s="1"/>
  <c r="J638" i="1" s="1"/>
  <c r="H639" i="1"/>
  <c r="I639" i="1" s="1"/>
  <c r="J639" i="1" s="1"/>
  <c r="H640" i="1"/>
  <c r="I640" i="1" s="1"/>
  <c r="J640" i="1" s="1"/>
  <c r="H641" i="1"/>
  <c r="I641" i="1"/>
  <c r="J641" i="1" s="1"/>
  <c r="H642" i="1"/>
  <c r="I642" i="1" s="1"/>
  <c r="J642" i="1" s="1"/>
  <c r="H643" i="1"/>
  <c r="I643" i="1" s="1"/>
  <c r="J643" i="1" s="1"/>
  <c r="H644" i="1"/>
  <c r="I644" i="1" s="1"/>
  <c r="J644" i="1" s="1"/>
  <c r="H645" i="1"/>
  <c r="I645" i="1" s="1"/>
  <c r="J645" i="1" s="1"/>
  <c r="H646" i="1"/>
  <c r="I646" i="1" s="1"/>
  <c r="J646" i="1" s="1"/>
  <c r="H647" i="1"/>
  <c r="I647" i="1" s="1"/>
  <c r="J647" i="1" s="1"/>
  <c r="H648" i="1"/>
  <c r="I648" i="1" s="1"/>
  <c r="J648" i="1" s="1"/>
  <c r="H649" i="1"/>
  <c r="I649" i="1" s="1"/>
  <c r="J649" i="1" s="1"/>
  <c r="H650" i="1"/>
  <c r="I650" i="1" s="1"/>
  <c r="J650" i="1" s="1"/>
  <c r="H651" i="1"/>
  <c r="I651" i="1"/>
  <c r="J651" i="1" s="1"/>
  <c r="H652" i="1"/>
  <c r="I652" i="1" s="1"/>
  <c r="J652" i="1" s="1"/>
  <c r="H653" i="1"/>
  <c r="I653" i="1" s="1"/>
  <c r="J653" i="1" s="1"/>
  <c r="H654" i="1"/>
  <c r="I654" i="1" s="1"/>
  <c r="J654" i="1" s="1"/>
  <c r="H655" i="1"/>
  <c r="I655" i="1" s="1"/>
  <c r="J655" i="1" s="1"/>
  <c r="H656" i="1"/>
  <c r="I656" i="1" s="1"/>
  <c r="J656" i="1" s="1"/>
  <c r="H657" i="1"/>
  <c r="I657" i="1" s="1"/>
  <c r="J657" i="1" s="1"/>
  <c r="H658" i="1"/>
  <c r="I658" i="1" s="1"/>
  <c r="J658" i="1" s="1"/>
  <c r="H659" i="1"/>
  <c r="I659" i="1"/>
  <c r="J659" i="1" s="1"/>
  <c r="H660" i="1"/>
  <c r="I660" i="1" s="1"/>
  <c r="J660" i="1" s="1"/>
  <c r="H661" i="1"/>
  <c r="I661" i="1" s="1"/>
  <c r="J661" i="1" s="1"/>
  <c r="H662" i="1"/>
  <c r="I662" i="1" s="1"/>
  <c r="J662" i="1" s="1"/>
  <c r="H663" i="1"/>
  <c r="I663" i="1" s="1"/>
  <c r="J663" i="1" s="1"/>
  <c r="H664" i="1"/>
  <c r="I664" i="1" s="1"/>
  <c r="J664" i="1" s="1"/>
  <c r="H665" i="1"/>
  <c r="I665" i="1" s="1"/>
  <c r="J665" i="1" s="1"/>
  <c r="H666" i="1"/>
  <c r="I666" i="1" s="1"/>
  <c r="J666" i="1" s="1"/>
  <c r="H667" i="1"/>
  <c r="I667" i="1" s="1"/>
  <c r="J667" i="1" s="1"/>
  <c r="H668" i="1"/>
  <c r="I668" i="1" s="1"/>
  <c r="J668" i="1" s="1"/>
  <c r="H669" i="1"/>
  <c r="I669" i="1" s="1"/>
  <c r="J669" i="1" s="1"/>
  <c r="H670" i="1"/>
  <c r="I670" i="1" s="1"/>
  <c r="J670" i="1" s="1"/>
  <c r="H671" i="1"/>
  <c r="I671" i="1" s="1"/>
  <c r="J671" i="1" s="1"/>
  <c r="H672" i="1"/>
  <c r="I672" i="1" s="1"/>
  <c r="J672" i="1" s="1"/>
  <c r="H673" i="1"/>
  <c r="I673" i="1" s="1"/>
  <c r="J673" i="1" s="1"/>
  <c r="H674" i="1"/>
  <c r="I674" i="1" s="1"/>
  <c r="J674" i="1" s="1"/>
  <c r="H675" i="1"/>
  <c r="I675" i="1"/>
  <c r="J675" i="1" s="1"/>
  <c r="H676" i="1"/>
  <c r="I676" i="1" s="1"/>
  <c r="J676" i="1"/>
  <c r="H677" i="1"/>
  <c r="I677" i="1"/>
  <c r="J677" i="1" s="1"/>
  <c r="H678" i="1"/>
  <c r="I678" i="1" s="1"/>
  <c r="J678" i="1" s="1"/>
  <c r="H679" i="1"/>
  <c r="I679" i="1" s="1"/>
  <c r="J679" i="1" s="1"/>
  <c r="H680" i="1"/>
  <c r="I680" i="1" s="1"/>
  <c r="J680" i="1" s="1"/>
  <c r="H681" i="1"/>
  <c r="I681" i="1" s="1"/>
  <c r="J681" i="1" s="1"/>
  <c r="H682" i="1"/>
  <c r="I682" i="1" s="1"/>
  <c r="J682" i="1" s="1"/>
  <c r="H683" i="1"/>
  <c r="I683" i="1" s="1"/>
  <c r="J683" i="1" s="1"/>
  <c r="H684" i="1"/>
  <c r="I684" i="1" s="1"/>
  <c r="J684" i="1" s="1"/>
  <c r="H685" i="1"/>
  <c r="I685" i="1" s="1"/>
  <c r="J685" i="1" s="1"/>
  <c r="H686" i="1"/>
  <c r="I686" i="1" s="1"/>
  <c r="J686" i="1" s="1"/>
  <c r="H687" i="1"/>
  <c r="I687" i="1"/>
  <c r="J687" i="1" s="1"/>
  <c r="H688" i="1"/>
  <c r="I688" i="1" s="1"/>
  <c r="J688" i="1" s="1"/>
  <c r="H689" i="1"/>
  <c r="I689" i="1" s="1"/>
  <c r="J689" i="1" s="1"/>
  <c r="H690" i="1"/>
  <c r="I690" i="1" s="1"/>
  <c r="J690" i="1" s="1"/>
  <c r="H691" i="1"/>
  <c r="I691" i="1" s="1"/>
  <c r="J691" i="1" s="1"/>
  <c r="H692" i="1"/>
  <c r="I692" i="1" s="1"/>
  <c r="J692" i="1" s="1"/>
  <c r="H693" i="1"/>
  <c r="I693" i="1" s="1"/>
  <c r="J693" i="1" s="1"/>
  <c r="H694" i="1"/>
  <c r="I694" i="1" s="1"/>
  <c r="J694" i="1" s="1"/>
  <c r="H695" i="1"/>
  <c r="I695" i="1" s="1"/>
  <c r="J695" i="1" s="1"/>
  <c r="H696" i="1"/>
  <c r="I696" i="1" s="1"/>
  <c r="J696" i="1" s="1"/>
  <c r="H697" i="1"/>
  <c r="I697" i="1" s="1"/>
  <c r="J697" i="1" s="1"/>
  <c r="H698" i="1"/>
  <c r="I698" i="1" s="1"/>
  <c r="J698" i="1" s="1"/>
  <c r="H699" i="1"/>
  <c r="I699" i="1" s="1"/>
  <c r="J699" i="1" s="1"/>
  <c r="H700" i="1"/>
  <c r="I700" i="1" s="1"/>
  <c r="J700" i="1" s="1"/>
  <c r="H701" i="1"/>
  <c r="I701" i="1"/>
  <c r="J701" i="1" s="1"/>
  <c r="H702" i="1"/>
  <c r="I702" i="1" s="1"/>
  <c r="J702" i="1" s="1"/>
  <c r="H703" i="1"/>
  <c r="I703" i="1" s="1"/>
  <c r="J703" i="1" s="1"/>
  <c r="H704" i="1"/>
  <c r="I704" i="1" s="1"/>
  <c r="J704" i="1" s="1"/>
  <c r="H705" i="1"/>
  <c r="I705" i="1" s="1"/>
  <c r="J705" i="1" s="1"/>
  <c r="H706" i="1"/>
  <c r="I706" i="1" s="1"/>
  <c r="J706" i="1" s="1"/>
  <c r="H707" i="1"/>
  <c r="I707" i="1" s="1"/>
  <c r="J707" i="1" s="1"/>
  <c r="H708" i="1"/>
  <c r="I708" i="1" s="1"/>
  <c r="J708" i="1" s="1"/>
  <c r="H709" i="1"/>
  <c r="I709" i="1" s="1"/>
  <c r="J709" i="1" s="1"/>
  <c r="H710" i="1"/>
  <c r="I710" i="1" s="1"/>
  <c r="J710" i="1" s="1"/>
  <c r="H711" i="1"/>
  <c r="I711" i="1" s="1"/>
  <c r="J711" i="1" s="1"/>
  <c r="H712" i="1"/>
  <c r="I712" i="1" s="1"/>
  <c r="J712" i="1" s="1"/>
  <c r="H713" i="1"/>
  <c r="I713" i="1" s="1"/>
  <c r="J713" i="1" s="1"/>
  <c r="H714" i="1"/>
  <c r="I714" i="1" s="1"/>
  <c r="J714" i="1" s="1"/>
  <c r="H715" i="1"/>
  <c r="I715" i="1" s="1"/>
  <c r="J715" i="1" s="1"/>
  <c r="H716" i="1"/>
  <c r="I716" i="1" s="1"/>
  <c r="J716" i="1" s="1"/>
  <c r="H717" i="1"/>
  <c r="I717" i="1"/>
  <c r="J717" i="1" s="1"/>
  <c r="I718" i="1"/>
  <c r="J718" i="1" s="1"/>
  <c r="H719" i="1"/>
  <c r="I719" i="1" s="1"/>
  <c r="J719" i="1" s="1"/>
  <c r="H720" i="1"/>
  <c r="I720" i="1" s="1"/>
  <c r="J720" i="1"/>
  <c r="H721" i="1"/>
  <c r="I721" i="1" s="1"/>
  <c r="J721" i="1" s="1"/>
  <c r="S342" i="1"/>
  <c r="Q342" i="1"/>
  <c r="S322" i="1"/>
  <c r="S302" i="1"/>
  <c r="S282" i="1"/>
  <c r="S262" i="1"/>
  <c r="S242" i="1"/>
  <c r="S222" i="1"/>
  <c r="S182" i="1"/>
  <c r="S162" i="1"/>
  <c r="S142" i="1"/>
  <c r="S122" i="1"/>
  <c r="Q122" i="1"/>
  <c r="S102" i="1"/>
  <c r="S82" i="1"/>
  <c r="S62" i="1"/>
  <c r="S42" i="1"/>
  <c r="H62" i="1"/>
  <c r="I62" i="1" s="1"/>
  <c r="J62" i="1" s="1"/>
  <c r="H63" i="1"/>
  <c r="I63" i="1" s="1"/>
  <c r="J63" i="1" s="1"/>
  <c r="H64" i="1"/>
  <c r="I64" i="1" s="1"/>
  <c r="J64" i="1" s="1"/>
  <c r="H65" i="1"/>
  <c r="I65" i="1" s="1"/>
  <c r="J65" i="1" s="1"/>
  <c r="H66" i="1"/>
  <c r="I66" i="1" s="1"/>
  <c r="J66" i="1" s="1"/>
  <c r="H67" i="1"/>
  <c r="I67" i="1" s="1"/>
  <c r="J67" i="1" s="1"/>
  <c r="H68" i="1"/>
  <c r="I68" i="1"/>
  <c r="J68" i="1" s="1"/>
  <c r="H69" i="1"/>
  <c r="I69" i="1" s="1"/>
  <c r="J69" i="1" s="1"/>
  <c r="H70" i="1"/>
  <c r="I70" i="1" s="1"/>
  <c r="J70" i="1" s="1"/>
  <c r="H71" i="1"/>
  <c r="I71" i="1" s="1"/>
  <c r="J71" i="1" s="1"/>
  <c r="H72" i="1"/>
  <c r="I72" i="1" s="1"/>
  <c r="J72" i="1" s="1"/>
  <c r="H73" i="1"/>
  <c r="I73" i="1" s="1"/>
  <c r="J73" i="1" s="1"/>
  <c r="H74" i="1"/>
  <c r="I74" i="1" s="1"/>
  <c r="J74" i="1" s="1"/>
  <c r="H75" i="1"/>
  <c r="I75" i="1" s="1"/>
  <c r="J75" i="1" s="1"/>
  <c r="H76" i="1"/>
  <c r="I76" i="1" s="1"/>
  <c r="J76" i="1" s="1"/>
  <c r="H77" i="1"/>
  <c r="I77" i="1" s="1"/>
  <c r="J77" i="1" s="1"/>
  <c r="H78" i="1"/>
  <c r="I78" i="1" s="1"/>
  <c r="J78" i="1" s="1"/>
  <c r="H79" i="1"/>
  <c r="I79" i="1" s="1"/>
  <c r="J79" i="1" s="1"/>
  <c r="H80" i="1"/>
  <c r="I80" i="1" s="1"/>
  <c r="J80" i="1" s="1"/>
  <c r="H81" i="1"/>
  <c r="I81" i="1" s="1"/>
  <c r="J81" i="1" s="1"/>
  <c r="H82" i="1"/>
  <c r="I82" i="1" s="1"/>
  <c r="J82" i="1" s="1"/>
  <c r="H83" i="1"/>
  <c r="I83" i="1" s="1"/>
  <c r="J83" i="1" s="1"/>
  <c r="H84" i="1"/>
  <c r="I84" i="1" s="1"/>
  <c r="J84" i="1" s="1"/>
  <c r="H85" i="1"/>
  <c r="I85" i="1" s="1"/>
  <c r="J85" i="1" s="1"/>
  <c r="H86" i="1"/>
  <c r="I86" i="1" s="1"/>
  <c r="J86" i="1" s="1"/>
  <c r="H87" i="1"/>
  <c r="I87" i="1" s="1"/>
  <c r="J87" i="1" s="1"/>
  <c r="H88" i="1"/>
  <c r="I88" i="1" s="1"/>
  <c r="J88" i="1" s="1"/>
  <c r="H89" i="1"/>
  <c r="I89" i="1" s="1"/>
  <c r="J89" i="1" s="1"/>
  <c r="H90" i="1"/>
  <c r="I90" i="1" s="1"/>
  <c r="J90" i="1" s="1"/>
  <c r="H91" i="1"/>
  <c r="I91" i="1" s="1"/>
  <c r="J91" i="1" s="1"/>
  <c r="H92" i="1"/>
  <c r="I92" i="1" s="1"/>
  <c r="J92" i="1" s="1"/>
  <c r="H93" i="1"/>
  <c r="I93" i="1" s="1"/>
  <c r="J93" i="1" s="1"/>
  <c r="H94" i="1"/>
  <c r="I94" i="1" s="1"/>
  <c r="J94" i="1" s="1"/>
  <c r="H95" i="1"/>
  <c r="I95" i="1" s="1"/>
  <c r="J95" i="1" s="1"/>
  <c r="H96" i="1"/>
  <c r="I96" i="1" s="1"/>
  <c r="J96" i="1" s="1"/>
  <c r="H97" i="1"/>
  <c r="I97" i="1" s="1"/>
  <c r="J97" i="1" s="1"/>
  <c r="H98" i="1"/>
  <c r="I98" i="1" s="1"/>
  <c r="J98" i="1" s="1"/>
  <c r="H99" i="1"/>
  <c r="I99" i="1" s="1"/>
  <c r="J99" i="1" s="1"/>
  <c r="H100" i="1"/>
  <c r="I100" i="1" s="1"/>
  <c r="J100" i="1" s="1"/>
  <c r="H101" i="1"/>
  <c r="I101" i="1" s="1"/>
  <c r="J101" i="1" s="1"/>
  <c r="H102" i="1"/>
  <c r="I102" i="1" s="1"/>
  <c r="J102" i="1" s="1"/>
  <c r="H103" i="1"/>
  <c r="I103" i="1" s="1"/>
  <c r="J103" i="1" s="1"/>
  <c r="H104" i="1"/>
  <c r="I104" i="1"/>
  <c r="J104" i="1" s="1"/>
  <c r="H105" i="1"/>
  <c r="I105" i="1" s="1"/>
  <c r="J105" i="1" s="1"/>
  <c r="H106" i="1"/>
  <c r="I106" i="1" s="1"/>
  <c r="J106" i="1" s="1"/>
  <c r="H107" i="1"/>
  <c r="I107" i="1" s="1"/>
  <c r="J107" i="1" s="1"/>
  <c r="H108" i="1"/>
  <c r="I108" i="1" s="1"/>
  <c r="J108" i="1" s="1"/>
  <c r="H109" i="1"/>
  <c r="I109" i="1" s="1"/>
  <c r="J109" i="1" s="1"/>
  <c r="H110" i="1"/>
  <c r="I110" i="1"/>
  <c r="J110" i="1" s="1"/>
  <c r="H111" i="1"/>
  <c r="I111" i="1" s="1"/>
  <c r="J111" i="1" s="1"/>
  <c r="H112" i="1"/>
  <c r="I112" i="1"/>
  <c r="J112" i="1" s="1"/>
  <c r="H113" i="1"/>
  <c r="I113" i="1" s="1"/>
  <c r="J113" i="1" s="1"/>
  <c r="H114" i="1"/>
  <c r="I114" i="1" s="1"/>
  <c r="J114" i="1" s="1"/>
  <c r="H115" i="1"/>
  <c r="I115" i="1" s="1"/>
  <c r="J115" i="1" s="1"/>
  <c r="H116" i="1"/>
  <c r="I116" i="1"/>
  <c r="J116" i="1" s="1"/>
  <c r="H117" i="1"/>
  <c r="I117" i="1" s="1"/>
  <c r="J117" i="1" s="1"/>
  <c r="H118" i="1"/>
  <c r="I118" i="1"/>
  <c r="J118" i="1" s="1"/>
  <c r="H119" i="1"/>
  <c r="I119" i="1" s="1"/>
  <c r="J119" i="1" s="1"/>
  <c r="H120" i="1"/>
  <c r="I120" i="1" s="1"/>
  <c r="J120" i="1" s="1"/>
  <c r="H121" i="1"/>
  <c r="I121" i="1" s="1"/>
  <c r="J121" i="1" s="1"/>
  <c r="H122" i="1"/>
  <c r="I122" i="1" s="1"/>
  <c r="J122" i="1" s="1"/>
  <c r="H123" i="1"/>
  <c r="I123" i="1" s="1"/>
  <c r="J123" i="1" s="1"/>
  <c r="H124" i="1"/>
  <c r="I124" i="1"/>
  <c r="J124" i="1" s="1"/>
  <c r="H125" i="1"/>
  <c r="I125" i="1" s="1"/>
  <c r="J125" i="1" s="1"/>
  <c r="H126" i="1"/>
  <c r="I126" i="1" s="1"/>
  <c r="J126" i="1" s="1"/>
  <c r="H127" i="1"/>
  <c r="I127" i="1" s="1"/>
  <c r="J127" i="1" s="1"/>
  <c r="H128" i="1"/>
  <c r="I128" i="1" s="1"/>
  <c r="J128" i="1" s="1"/>
  <c r="H129" i="1"/>
  <c r="I129" i="1" s="1"/>
  <c r="J129" i="1" s="1"/>
  <c r="H130" i="1"/>
  <c r="I130" i="1" s="1"/>
  <c r="J130" i="1" s="1"/>
  <c r="H131" i="1"/>
  <c r="I131" i="1" s="1"/>
  <c r="J131" i="1" s="1"/>
  <c r="H132" i="1"/>
  <c r="I132" i="1" s="1"/>
  <c r="J132" i="1" s="1"/>
  <c r="H133" i="1"/>
  <c r="I133" i="1" s="1"/>
  <c r="J133" i="1"/>
  <c r="H134" i="1"/>
  <c r="I134" i="1" s="1"/>
  <c r="J134" i="1" s="1"/>
  <c r="H135" i="1"/>
  <c r="I135" i="1" s="1"/>
  <c r="J135" i="1" s="1"/>
  <c r="H136" i="1"/>
  <c r="I136" i="1" s="1"/>
  <c r="J136" i="1" s="1"/>
  <c r="H137" i="1"/>
  <c r="I137" i="1" s="1"/>
  <c r="J137" i="1" s="1"/>
  <c r="H138" i="1"/>
  <c r="I138" i="1" s="1"/>
  <c r="J138" i="1" s="1"/>
  <c r="H139" i="1"/>
  <c r="I139" i="1" s="1"/>
  <c r="J139" i="1" s="1"/>
  <c r="H140" i="1"/>
  <c r="I140" i="1" s="1"/>
  <c r="J140" i="1" s="1"/>
  <c r="H141" i="1"/>
  <c r="I141" i="1" s="1"/>
  <c r="J141" i="1" s="1"/>
  <c r="H142" i="1"/>
  <c r="I142" i="1"/>
  <c r="J142" i="1" s="1"/>
  <c r="H143" i="1"/>
  <c r="I143" i="1" s="1"/>
  <c r="J143" i="1" s="1"/>
  <c r="H144" i="1"/>
  <c r="I144" i="1" s="1"/>
  <c r="J144" i="1" s="1"/>
  <c r="H145" i="1"/>
  <c r="I145" i="1" s="1"/>
  <c r="J145" i="1" s="1"/>
  <c r="H146" i="1"/>
  <c r="I146" i="1" s="1"/>
  <c r="J146" i="1" s="1"/>
  <c r="H147" i="1"/>
  <c r="I147" i="1" s="1"/>
  <c r="J147" i="1" s="1"/>
  <c r="H148" i="1"/>
  <c r="I148" i="1" s="1"/>
  <c r="J148" i="1" s="1"/>
  <c r="H149" i="1"/>
  <c r="I149" i="1" s="1"/>
  <c r="J149" i="1" s="1"/>
  <c r="H150" i="1"/>
  <c r="I150" i="1" s="1"/>
  <c r="J150" i="1" s="1"/>
  <c r="H151" i="1"/>
  <c r="I151" i="1" s="1"/>
  <c r="J151" i="1" s="1"/>
  <c r="H152" i="1"/>
  <c r="I152" i="1" s="1"/>
  <c r="J152" i="1" s="1"/>
  <c r="H153" i="1"/>
  <c r="I153" i="1" s="1"/>
  <c r="J153" i="1" s="1"/>
  <c r="H154" i="1"/>
  <c r="I154" i="1"/>
  <c r="J154" i="1" s="1"/>
  <c r="H155" i="1"/>
  <c r="I155" i="1" s="1"/>
  <c r="J155" i="1" s="1"/>
  <c r="H156" i="1"/>
  <c r="I156" i="1" s="1"/>
  <c r="J156" i="1" s="1"/>
  <c r="H157" i="1"/>
  <c r="I157" i="1" s="1"/>
  <c r="J157" i="1"/>
  <c r="H158" i="1"/>
  <c r="I158" i="1" s="1"/>
  <c r="J158" i="1" s="1"/>
  <c r="H159" i="1"/>
  <c r="I159" i="1" s="1"/>
  <c r="J159" i="1" s="1"/>
  <c r="H160" i="1"/>
  <c r="I160" i="1" s="1"/>
  <c r="J160" i="1" s="1"/>
  <c r="H161" i="1"/>
  <c r="I161" i="1" s="1"/>
  <c r="J161" i="1" s="1"/>
  <c r="H162" i="1"/>
  <c r="I162" i="1" s="1"/>
  <c r="J162" i="1" s="1"/>
  <c r="H163" i="1"/>
  <c r="I163" i="1" s="1"/>
  <c r="J163" i="1" s="1"/>
  <c r="H164" i="1"/>
  <c r="I164" i="1" s="1"/>
  <c r="J164" i="1" s="1"/>
  <c r="H165" i="1"/>
  <c r="I165" i="1" s="1"/>
  <c r="J165" i="1" s="1"/>
  <c r="H166" i="1"/>
  <c r="I166" i="1" s="1"/>
  <c r="J166" i="1" s="1"/>
  <c r="H167" i="1"/>
  <c r="I167" i="1" s="1"/>
  <c r="J167" i="1" s="1"/>
  <c r="H168" i="1"/>
  <c r="I168" i="1" s="1"/>
  <c r="J168" i="1" s="1"/>
  <c r="H169" i="1"/>
  <c r="I169" i="1" s="1"/>
  <c r="J169" i="1" s="1"/>
  <c r="H170" i="1"/>
  <c r="I170" i="1" s="1"/>
  <c r="J170" i="1" s="1"/>
  <c r="H171" i="1"/>
  <c r="I171" i="1" s="1"/>
  <c r="J171" i="1" s="1"/>
  <c r="H172" i="1"/>
  <c r="I172" i="1" s="1"/>
  <c r="J172" i="1" s="1"/>
  <c r="H173" i="1"/>
  <c r="I173" i="1" s="1"/>
  <c r="J173" i="1" s="1"/>
  <c r="H174" i="1"/>
  <c r="I174" i="1" s="1"/>
  <c r="J174" i="1" s="1"/>
  <c r="H175" i="1"/>
  <c r="I175" i="1" s="1"/>
  <c r="J175" i="1" s="1"/>
  <c r="H176" i="1"/>
  <c r="I176" i="1" s="1"/>
  <c r="J176" i="1" s="1"/>
  <c r="H177" i="1"/>
  <c r="I177" i="1" s="1"/>
  <c r="J177" i="1" s="1"/>
  <c r="H178" i="1"/>
  <c r="I178" i="1" s="1"/>
  <c r="J178" i="1" s="1"/>
  <c r="H179" i="1"/>
  <c r="I179" i="1" s="1"/>
  <c r="J179" i="1" s="1"/>
  <c r="H180" i="1"/>
  <c r="I180" i="1" s="1"/>
  <c r="J180" i="1" s="1"/>
  <c r="H181" i="1"/>
  <c r="I181" i="1" s="1"/>
  <c r="J181" i="1" s="1"/>
  <c r="H182" i="1"/>
  <c r="I182" i="1" s="1"/>
  <c r="J182" i="1" s="1"/>
  <c r="H183" i="1"/>
  <c r="I183" i="1" s="1"/>
  <c r="J183" i="1" s="1"/>
  <c r="H184" i="1"/>
  <c r="I184" i="1" s="1"/>
  <c r="J184" i="1" s="1"/>
  <c r="H185" i="1"/>
  <c r="I185" i="1" s="1"/>
  <c r="J185" i="1" s="1"/>
  <c r="H186" i="1"/>
  <c r="I186" i="1" s="1"/>
  <c r="J186" i="1" s="1"/>
  <c r="H187" i="1"/>
  <c r="I187" i="1" s="1"/>
  <c r="J187" i="1" s="1"/>
  <c r="H188" i="1"/>
  <c r="I188" i="1" s="1"/>
  <c r="J188" i="1" s="1"/>
  <c r="H189" i="1"/>
  <c r="I189" i="1" s="1"/>
  <c r="J189" i="1" s="1"/>
  <c r="H190" i="1"/>
  <c r="I190" i="1" s="1"/>
  <c r="J190" i="1" s="1"/>
  <c r="H191" i="1"/>
  <c r="I191" i="1" s="1"/>
  <c r="J191" i="1" s="1"/>
  <c r="H192" i="1"/>
  <c r="I192" i="1" s="1"/>
  <c r="J192" i="1" s="1"/>
  <c r="H193" i="1"/>
  <c r="I193" i="1" s="1"/>
  <c r="J193" i="1" s="1"/>
  <c r="H194" i="1"/>
  <c r="I194" i="1" s="1"/>
  <c r="J194" i="1" s="1"/>
  <c r="H195" i="1"/>
  <c r="I195" i="1" s="1"/>
  <c r="J195" i="1" s="1"/>
  <c r="H196" i="1"/>
  <c r="I196" i="1" s="1"/>
  <c r="J196" i="1" s="1"/>
  <c r="H197" i="1"/>
  <c r="I197" i="1" s="1"/>
  <c r="J197" i="1"/>
  <c r="H198" i="1"/>
  <c r="I198" i="1" s="1"/>
  <c r="J198" i="1" s="1"/>
  <c r="H199" i="1"/>
  <c r="I199" i="1" s="1"/>
  <c r="J199" i="1" s="1"/>
  <c r="H200" i="1"/>
  <c r="I200" i="1" s="1"/>
  <c r="J200" i="1" s="1"/>
  <c r="H201" i="1"/>
  <c r="I201" i="1" s="1"/>
  <c r="J201" i="1" s="1"/>
  <c r="H202" i="1"/>
  <c r="I202" i="1" s="1"/>
  <c r="J202" i="1" s="1"/>
  <c r="H203" i="1"/>
  <c r="I203" i="1" s="1"/>
  <c r="J203" i="1" s="1"/>
  <c r="H204" i="1"/>
  <c r="I204" i="1"/>
  <c r="J204" i="1" s="1"/>
  <c r="H205" i="1"/>
  <c r="I205" i="1" s="1"/>
  <c r="J205" i="1" s="1"/>
  <c r="H206" i="1"/>
  <c r="I206" i="1"/>
  <c r="J206" i="1" s="1"/>
  <c r="H207" i="1"/>
  <c r="I207" i="1" s="1"/>
  <c r="J207" i="1" s="1"/>
  <c r="H208" i="1"/>
  <c r="I208" i="1" s="1"/>
  <c r="J208" i="1" s="1"/>
  <c r="H209" i="1"/>
  <c r="I209" i="1" s="1"/>
  <c r="J209" i="1" s="1"/>
  <c r="H210" i="1"/>
  <c r="I210" i="1"/>
  <c r="J210" i="1" s="1"/>
  <c r="H211" i="1"/>
  <c r="I211" i="1" s="1"/>
  <c r="J211" i="1" s="1"/>
  <c r="H212" i="1"/>
  <c r="I212" i="1"/>
  <c r="J212" i="1" s="1"/>
  <c r="H213" i="1"/>
  <c r="I213" i="1" s="1"/>
  <c r="J213" i="1" s="1"/>
  <c r="H214" i="1"/>
  <c r="I214" i="1" s="1"/>
  <c r="J214" i="1" s="1"/>
  <c r="H215" i="1"/>
  <c r="I215" i="1" s="1"/>
  <c r="J215" i="1" s="1"/>
  <c r="H216" i="1"/>
  <c r="I216" i="1" s="1"/>
  <c r="J216" i="1" s="1"/>
  <c r="H217" i="1"/>
  <c r="I217" i="1" s="1"/>
  <c r="J217" i="1" s="1"/>
  <c r="H218" i="1"/>
  <c r="I218" i="1"/>
  <c r="J218" i="1" s="1"/>
  <c r="H219" i="1"/>
  <c r="I219" i="1" s="1"/>
  <c r="J219" i="1" s="1"/>
  <c r="H220" i="1"/>
  <c r="I220" i="1" s="1"/>
  <c r="J220" i="1" s="1"/>
  <c r="H221" i="1"/>
  <c r="I221" i="1" s="1"/>
  <c r="J221" i="1" s="1"/>
  <c r="H222" i="1"/>
  <c r="I222" i="1" s="1"/>
  <c r="J222" i="1" s="1"/>
  <c r="H223" i="1"/>
  <c r="I223" i="1" s="1"/>
  <c r="J223" i="1" s="1"/>
  <c r="H224" i="1"/>
  <c r="I224" i="1" s="1"/>
  <c r="J224" i="1" s="1"/>
  <c r="H225" i="1"/>
  <c r="I225" i="1" s="1"/>
  <c r="J225" i="1" s="1"/>
  <c r="H226" i="1"/>
  <c r="I226" i="1" s="1"/>
  <c r="J226" i="1" s="1"/>
  <c r="H227" i="1"/>
  <c r="I227" i="1" s="1"/>
  <c r="J227" i="1" s="1"/>
  <c r="H228" i="1"/>
  <c r="I228" i="1" s="1"/>
  <c r="J228" i="1" s="1"/>
  <c r="H229" i="1"/>
  <c r="I229" i="1" s="1"/>
  <c r="J229" i="1" s="1"/>
  <c r="H230" i="1"/>
  <c r="I230" i="1"/>
  <c r="J230" i="1" s="1"/>
  <c r="H231" i="1"/>
  <c r="I231" i="1" s="1"/>
  <c r="J231" i="1" s="1"/>
  <c r="H232" i="1"/>
  <c r="I232" i="1" s="1"/>
  <c r="J232" i="1" s="1"/>
  <c r="H233" i="1"/>
  <c r="I233" i="1" s="1"/>
  <c r="J233" i="1" s="1"/>
  <c r="H234" i="1"/>
  <c r="I234" i="1" s="1"/>
  <c r="J234" i="1" s="1"/>
  <c r="H235" i="1"/>
  <c r="I235" i="1" s="1"/>
  <c r="J235" i="1" s="1"/>
  <c r="H236" i="1"/>
  <c r="I236" i="1"/>
  <c r="J236" i="1" s="1"/>
  <c r="H237" i="1"/>
  <c r="I237" i="1" s="1"/>
  <c r="J237" i="1" s="1"/>
  <c r="H238" i="1"/>
  <c r="I238" i="1" s="1"/>
  <c r="J238" i="1" s="1"/>
  <c r="H239" i="1"/>
  <c r="I239" i="1" s="1"/>
  <c r="J239" i="1" s="1"/>
  <c r="H240" i="1"/>
  <c r="I240" i="1" s="1"/>
  <c r="J240" i="1" s="1"/>
  <c r="H241" i="1"/>
  <c r="I241" i="1" s="1"/>
  <c r="J241" i="1" s="1"/>
  <c r="H242" i="1"/>
  <c r="I242" i="1"/>
  <c r="J242" i="1" s="1"/>
  <c r="H243" i="1"/>
  <c r="I243" i="1" s="1"/>
  <c r="J243" i="1" s="1"/>
  <c r="H244" i="1"/>
  <c r="I244" i="1" s="1"/>
  <c r="J244" i="1" s="1"/>
  <c r="H245" i="1"/>
  <c r="I245" i="1" s="1"/>
  <c r="J245" i="1" s="1"/>
  <c r="H246" i="1"/>
  <c r="I246" i="1"/>
  <c r="J246" i="1" s="1"/>
  <c r="H247" i="1"/>
  <c r="I247" i="1" s="1"/>
  <c r="J247" i="1" s="1"/>
  <c r="H248" i="1"/>
  <c r="I248" i="1" s="1"/>
  <c r="J248" i="1" s="1"/>
  <c r="H249" i="1"/>
  <c r="I249" i="1" s="1"/>
  <c r="J249" i="1" s="1"/>
  <c r="H250" i="1"/>
  <c r="I250" i="1" s="1"/>
  <c r="J250" i="1" s="1"/>
  <c r="H251" i="1"/>
  <c r="I251" i="1"/>
  <c r="J251" i="1" s="1"/>
  <c r="H252" i="1"/>
  <c r="I252" i="1" s="1"/>
  <c r="J252" i="1" s="1"/>
  <c r="H253" i="1"/>
  <c r="I253" i="1" s="1"/>
  <c r="J253" i="1" s="1"/>
  <c r="H254" i="1"/>
  <c r="I254" i="1"/>
  <c r="J254" i="1" s="1"/>
  <c r="H255" i="1"/>
  <c r="I255" i="1" s="1"/>
  <c r="J255" i="1" s="1"/>
  <c r="H256" i="1"/>
  <c r="I256" i="1"/>
  <c r="J256" i="1"/>
  <c r="H257" i="1"/>
  <c r="I257" i="1" s="1"/>
  <c r="J257" i="1" s="1"/>
  <c r="H258" i="1"/>
  <c r="I258" i="1"/>
  <c r="J258" i="1" s="1"/>
  <c r="H259" i="1"/>
  <c r="I259" i="1" s="1"/>
  <c r="J259" i="1" s="1"/>
  <c r="H260" i="1"/>
  <c r="I260" i="1" s="1"/>
  <c r="J260" i="1" s="1"/>
  <c r="H261" i="1"/>
  <c r="I261" i="1" s="1"/>
  <c r="J261" i="1" s="1"/>
  <c r="H262" i="1"/>
  <c r="I262" i="1" s="1"/>
  <c r="J262" i="1" s="1"/>
  <c r="H263" i="1"/>
  <c r="I263" i="1" s="1"/>
  <c r="J263" i="1" s="1"/>
  <c r="H264" i="1"/>
  <c r="I264" i="1"/>
  <c r="J264" i="1" s="1"/>
  <c r="H265" i="1"/>
  <c r="I265" i="1" s="1"/>
  <c r="J265" i="1" s="1"/>
  <c r="H266" i="1"/>
  <c r="I266" i="1" s="1"/>
  <c r="J266" i="1" s="1"/>
  <c r="H267" i="1"/>
  <c r="I267" i="1"/>
  <c r="J267" i="1" s="1"/>
  <c r="H268" i="1"/>
  <c r="I268" i="1" s="1"/>
  <c r="J268" i="1" s="1"/>
  <c r="H269" i="1"/>
  <c r="I269" i="1" s="1"/>
  <c r="J269" i="1" s="1"/>
  <c r="H270" i="1"/>
  <c r="I270" i="1" s="1"/>
  <c r="J270" i="1" s="1"/>
  <c r="H271" i="1"/>
  <c r="I271" i="1" s="1"/>
  <c r="J271" i="1" s="1"/>
  <c r="H272" i="1"/>
  <c r="I272" i="1" s="1"/>
  <c r="J272" i="1" s="1"/>
  <c r="H273" i="1"/>
  <c r="I273" i="1" s="1"/>
  <c r="J273" i="1" s="1"/>
  <c r="H274" i="1"/>
  <c r="I274" i="1" s="1"/>
  <c r="J274" i="1" s="1"/>
  <c r="H275" i="1"/>
  <c r="I275" i="1" s="1"/>
  <c r="J275" i="1" s="1"/>
  <c r="H276" i="1"/>
  <c r="I276" i="1" s="1"/>
  <c r="J276" i="1" s="1"/>
  <c r="H277" i="1"/>
  <c r="I277" i="1" s="1"/>
  <c r="J277" i="1" s="1"/>
  <c r="H278" i="1"/>
  <c r="I278" i="1" s="1"/>
  <c r="J278" i="1" s="1"/>
  <c r="H279" i="1"/>
  <c r="I279" i="1" s="1"/>
  <c r="J279" i="1" s="1"/>
  <c r="H280" i="1"/>
  <c r="I280" i="1"/>
  <c r="J280" i="1" s="1"/>
  <c r="H281" i="1"/>
  <c r="I281" i="1" s="1"/>
  <c r="J281" i="1" s="1"/>
  <c r="H282" i="1"/>
  <c r="I282" i="1" s="1"/>
  <c r="J282" i="1" s="1"/>
  <c r="H283" i="1"/>
  <c r="I283" i="1" s="1"/>
  <c r="J283" i="1" s="1"/>
  <c r="H284" i="1"/>
  <c r="I284" i="1" s="1"/>
  <c r="J284" i="1" s="1"/>
  <c r="H285" i="1"/>
  <c r="I285" i="1" s="1"/>
  <c r="J285" i="1" s="1"/>
  <c r="H286" i="1"/>
  <c r="I286" i="1"/>
  <c r="J286" i="1" s="1"/>
  <c r="H287" i="1"/>
  <c r="I287" i="1" s="1"/>
  <c r="J287" i="1" s="1"/>
  <c r="H288" i="1"/>
  <c r="I288" i="1" s="1"/>
  <c r="J288" i="1" s="1"/>
  <c r="H289" i="1"/>
  <c r="I289" i="1" s="1"/>
  <c r="J289" i="1" s="1"/>
  <c r="H290" i="1"/>
  <c r="I290" i="1" s="1"/>
  <c r="J290" i="1" s="1"/>
  <c r="H291" i="1"/>
  <c r="I291" i="1" s="1"/>
  <c r="J291" i="1" s="1"/>
  <c r="H292" i="1"/>
  <c r="I292" i="1"/>
  <c r="J292" i="1" s="1"/>
  <c r="H293" i="1"/>
  <c r="I293" i="1" s="1"/>
  <c r="J293" i="1" s="1"/>
  <c r="H294" i="1"/>
  <c r="I294" i="1" s="1"/>
  <c r="J294" i="1" s="1"/>
  <c r="H295" i="1"/>
  <c r="I295" i="1" s="1"/>
  <c r="J295" i="1" s="1"/>
  <c r="H296" i="1"/>
  <c r="I296" i="1" s="1"/>
  <c r="J296" i="1" s="1"/>
  <c r="H297" i="1"/>
  <c r="I297" i="1" s="1"/>
  <c r="J297" i="1" s="1"/>
  <c r="H298" i="1"/>
  <c r="I298" i="1" s="1"/>
  <c r="J298" i="1" s="1"/>
  <c r="H299" i="1"/>
  <c r="I299" i="1" s="1"/>
  <c r="J299" i="1" s="1"/>
  <c r="H300" i="1"/>
  <c r="I300" i="1" s="1"/>
  <c r="J300" i="1" s="1"/>
  <c r="H301" i="1"/>
  <c r="I301" i="1" s="1"/>
  <c r="J301" i="1" s="1"/>
  <c r="H302" i="1"/>
  <c r="I302" i="1" s="1"/>
  <c r="J302" i="1" s="1"/>
  <c r="H303" i="1"/>
  <c r="I303" i="1" s="1"/>
  <c r="J303" i="1" s="1"/>
  <c r="H304" i="1"/>
  <c r="I304" i="1"/>
  <c r="J304" i="1" s="1"/>
  <c r="H305" i="1"/>
  <c r="I305" i="1" s="1"/>
  <c r="J305" i="1" s="1"/>
  <c r="H306" i="1"/>
  <c r="I306" i="1"/>
  <c r="J306" i="1" s="1"/>
  <c r="H307" i="1"/>
  <c r="I307" i="1" s="1"/>
  <c r="J307" i="1" s="1"/>
  <c r="H308" i="1"/>
  <c r="I308" i="1"/>
  <c r="J308" i="1" s="1"/>
  <c r="H309" i="1"/>
  <c r="I309" i="1" s="1"/>
  <c r="J309" i="1" s="1"/>
  <c r="H310" i="1"/>
  <c r="I310" i="1"/>
  <c r="J310" i="1" s="1"/>
  <c r="H311" i="1"/>
  <c r="I311" i="1" s="1"/>
  <c r="J311" i="1" s="1"/>
  <c r="H312" i="1"/>
  <c r="I312" i="1" s="1"/>
  <c r="J312" i="1" s="1"/>
  <c r="H313" i="1"/>
  <c r="I313" i="1" s="1"/>
  <c r="J313" i="1" s="1"/>
  <c r="H314" i="1"/>
  <c r="I314" i="1" s="1"/>
  <c r="J314" i="1" s="1"/>
  <c r="H315" i="1"/>
  <c r="I315" i="1"/>
  <c r="J315" i="1"/>
  <c r="H316" i="1"/>
  <c r="I316" i="1" s="1"/>
  <c r="J316" i="1" s="1"/>
  <c r="H317" i="1"/>
  <c r="I317" i="1" s="1"/>
  <c r="J317" i="1" s="1"/>
  <c r="H318" i="1"/>
  <c r="I318" i="1" s="1"/>
  <c r="J318" i="1" s="1"/>
  <c r="H319" i="1"/>
  <c r="I319" i="1" s="1"/>
  <c r="J319" i="1" s="1"/>
  <c r="H320" i="1"/>
  <c r="I320" i="1"/>
  <c r="J320" i="1"/>
  <c r="H321" i="1"/>
  <c r="I321" i="1" s="1"/>
  <c r="J321" i="1" s="1"/>
  <c r="H322" i="1"/>
  <c r="I322" i="1" s="1"/>
  <c r="J322" i="1" s="1"/>
  <c r="H323" i="1"/>
  <c r="I323" i="1"/>
  <c r="J323" i="1" s="1"/>
  <c r="H324" i="1"/>
  <c r="I324" i="1" s="1"/>
  <c r="J324" i="1" s="1"/>
  <c r="H325" i="1"/>
  <c r="I325" i="1" s="1"/>
  <c r="J325" i="1" s="1"/>
  <c r="H326" i="1"/>
  <c r="I326" i="1" s="1"/>
  <c r="J326" i="1" s="1"/>
  <c r="H327" i="1"/>
  <c r="I327" i="1" s="1"/>
  <c r="J327" i="1" s="1"/>
  <c r="H328" i="1"/>
  <c r="I328" i="1" s="1"/>
  <c r="J328" i="1" s="1"/>
  <c r="H329" i="1"/>
  <c r="I329" i="1" s="1"/>
  <c r="J329" i="1" s="1"/>
  <c r="H330" i="1"/>
  <c r="I330" i="1" s="1"/>
  <c r="J330" i="1" s="1"/>
  <c r="H331" i="1"/>
  <c r="I331" i="1" s="1"/>
  <c r="J331" i="1" s="1"/>
  <c r="H332" i="1"/>
  <c r="I332" i="1"/>
  <c r="J332" i="1" s="1"/>
  <c r="H333" i="1"/>
  <c r="I333" i="1" s="1"/>
  <c r="J333" i="1" s="1"/>
  <c r="H334" i="1"/>
  <c r="I334" i="1" s="1"/>
  <c r="J334" i="1" s="1"/>
  <c r="H335" i="1"/>
  <c r="I335" i="1"/>
  <c r="J335" i="1" s="1"/>
  <c r="H336" i="1"/>
  <c r="I336" i="1" s="1"/>
  <c r="J336" i="1" s="1"/>
  <c r="H337" i="1"/>
  <c r="I337" i="1" s="1"/>
  <c r="J337" i="1" s="1"/>
  <c r="H338" i="1"/>
  <c r="I338" i="1" s="1"/>
  <c r="J338" i="1" s="1"/>
  <c r="H339" i="1"/>
  <c r="I339" i="1" s="1"/>
  <c r="J339" i="1" s="1"/>
  <c r="H340" i="1"/>
  <c r="I340" i="1"/>
  <c r="J340" i="1" s="1"/>
  <c r="H341" i="1"/>
  <c r="I341" i="1" s="1"/>
  <c r="J341" i="1" s="1"/>
  <c r="H342" i="1"/>
  <c r="I342" i="1" s="1"/>
  <c r="J342" i="1" s="1"/>
  <c r="H343" i="1"/>
  <c r="I343" i="1" s="1"/>
  <c r="J343" i="1" s="1"/>
  <c r="H344" i="1"/>
  <c r="I344" i="1"/>
  <c r="J344" i="1" s="1"/>
  <c r="H345" i="1"/>
  <c r="I345" i="1" s="1"/>
  <c r="J345" i="1" s="1"/>
  <c r="H346" i="1"/>
  <c r="I346" i="1"/>
  <c r="J346" i="1" s="1"/>
  <c r="H347" i="1"/>
  <c r="I347" i="1" s="1"/>
  <c r="J347" i="1" s="1"/>
  <c r="H348" i="1"/>
  <c r="I348" i="1"/>
  <c r="J348" i="1" s="1"/>
  <c r="H349" i="1"/>
  <c r="I349" i="1" s="1"/>
  <c r="J349" i="1" s="1"/>
  <c r="H350" i="1"/>
  <c r="I350" i="1" s="1"/>
  <c r="J350" i="1" s="1"/>
  <c r="H351" i="1"/>
  <c r="I351" i="1" s="1"/>
  <c r="J351" i="1" s="1"/>
  <c r="H352" i="1"/>
  <c r="I352" i="1" s="1"/>
  <c r="J352" i="1" s="1"/>
  <c r="H353" i="1"/>
  <c r="I353" i="1" s="1"/>
  <c r="J353" i="1" s="1"/>
  <c r="H354" i="1"/>
  <c r="I354" i="1"/>
  <c r="J354" i="1" s="1"/>
  <c r="H355" i="1"/>
  <c r="I355" i="1" s="1"/>
  <c r="J355" i="1" s="1"/>
  <c r="H356" i="1"/>
  <c r="I356" i="1" s="1"/>
  <c r="J356" i="1" s="1"/>
  <c r="H357" i="1"/>
  <c r="I357" i="1" s="1"/>
  <c r="J357" i="1" s="1"/>
  <c r="H358" i="1"/>
  <c r="I358" i="1" s="1"/>
  <c r="J358" i="1" s="1"/>
  <c r="H359" i="1"/>
  <c r="I359" i="1"/>
  <c r="J359" i="1"/>
  <c r="H360" i="1"/>
  <c r="I360" i="1" s="1"/>
  <c r="J360" i="1" s="1"/>
  <c r="H361" i="1"/>
  <c r="I361" i="1" s="1"/>
  <c r="J361" i="1" s="1"/>
  <c r="H42" i="1"/>
  <c r="I42" i="1" s="1"/>
  <c r="J42" i="1" s="1"/>
  <c r="H43" i="1"/>
  <c r="I43" i="1" s="1"/>
  <c r="J43" i="1" s="1"/>
  <c r="H44" i="1"/>
  <c r="I44" i="1"/>
  <c r="J44" i="1" s="1"/>
  <c r="H45" i="1"/>
  <c r="I45" i="1" s="1"/>
  <c r="J45" i="1" s="1"/>
  <c r="H46" i="1"/>
  <c r="I46" i="1" s="1"/>
  <c r="J46" i="1" s="1"/>
  <c r="H47" i="1"/>
  <c r="I47" i="1" s="1"/>
  <c r="J47" i="1" s="1"/>
  <c r="H48" i="1"/>
  <c r="I48" i="1" s="1"/>
  <c r="J48" i="1" s="1"/>
  <c r="H49" i="1"/>
  <c r="I49" i="1"/>
  <c r="J49" i="1" s="1"/>
  <c r="H50" i="1"/>
  <c r="I50" i="1" s="1"/>
  <c r="J50" i="1" s="1"/>
  <c r="H51" i="1"/>
  <c r="I51" i="1"/>
  <c r="J51" i="1" s="1"/>
  <c r="H52" i="1"/>
  <c r="I52" i="1" s="1"/>
  <c r="J52" i="1" s="1"/>
  <c r="H53" i="1"/>
  <c r="I53" i="1" s="1"/>
  <c r="J53" i="1" s="1"/>
  <c r="H54" i="1"/>
  <c r="I54" i="1" s="1"/>
  <c r="J54" i="1" s="1"/>
  <c r="H55" i="1"/>
  <c r="I55" i="1" s="1"/>
  <c r="J55" i="1" s="1"/>
  <c r="H56" i="1"/>
  <c r="I56" i="1" s="1"/>
  <c r="J56" i="1" s="1"/>
  <c r="H57" i="1"/>
  <c r="I57" i="1" s="1"/>
  <c r="J57" i="1" s="1"/>
  <c r="H58" i="1"/>
  <c r="I58" i="1" s="1"/>
  <c r="J58" i="1" s="1"/>
  <c r="H59" i="1"/>
  <c r="I59" i="1"/>
  <c r="J59" i="1" s="1"/>
  <c r="H60" i="1"/>
  <c r="I60" i="1" s="1"/>
  <c r="J60" i="1" s="1"/>
  <c r="H61" i="1"/>
  <c r="I61" i="1" s="1"/>
  <c r="J61" i="1" s="1"/>
  <c r="H23" i="1"/>
  <c r="I23" i="1" s="1"/>
  <c r="J23" i="1" s="1"/>
  <c r="H24" i="1"/>
  <c r="I24" i="1" s="1"/>
  <c r="J24" i="1" s="1"/>
  <c r="H25" i="1"/>
  <c r="I25" i="1"/>
  <c r="J25" i="1" s="1"/>
  <c r="H26" i="1"/>
  <c r="I26" i="1" s="1"/>
  <c r="J26" i="1" s="1"/>
  <c r="H27" i="1"/>
  <c r="I27" i="1"/>
  <c r="J27" i="1" s="1"/>
  <c r="H28" i="1"/>
  <c r="I28" i="1" s="1"/>
  <c r="J28" i="1" s="1"/>
  <c r="H29" i="1"/>
  <c r="I29" i="1" s="1"/>
  <c r="J29" i="1" s="1"/>
  <c r="H30" i="1"/>
  <c r="I30" i="1" s="1"/>
  <c r="J30" i="1" s="1"/>
  <c r="H31" i="1"/>
  <c r="I31" i="1" s="1"/>
  <c r="J31" i="1" s="1"/>
  <c r="H32" i="1"/>
  <c r="I32" i="1" s="1"/>
  <c r="J32" i="1" s="1"/>
  <c r="H33" i="1"/>
  <c r="I33" i="1"/>
  <c r="J33" i="1" s="1"/>
  <c r="H34" i="1"/>
  <c r="I34" i="1" s="1"/>
  <c r="J34" i="1" s="1"/>
  <c r="H35" i="1"/>
  <c r="I35" i="1" s="1"/>
  <c r="J35" i="1" s="1"/>
  <c r="H36" i="1"/>
  <c r="I36" i="1" s="1"/>
  <c r="J36" i="1" s="1"/>
  <c r="H37" i="1"/>
  <c r="I37" i="1" s="1"/>
  <c r="J37" i="1" s="1"/>
  <c r="H38" i="1"/>
  <c r="I38" i="1" s="1"/>
  <c r="J38" i="1" s="1"/>
  <c r="H39" i="1"/>
  <c r="I39" i="1" s="1"/>
  <c r="J39" i="1" s="1"/>
  <c r="H40" i="1"/>
  <c r="I40" i="1" s="1"/>
  <c r="J40" i="1" s="1"/>
  <c r="H41" i="1"/>
  <c r="I41" i="1" s="1"/>
  <c r="J41" i="1" s="1"/>
  <c r="H22" i="1"/>
  <c r="I22" i="1" s="1"/>
  <c r="J22" i="1" s="1"/>
  <c r="H3" i="1"/>
  <c r="I3" i="1" s="1"/>
  <c r="J3" i="1" s="1"/>
  <c r="H4" i="1"/>
  <c r="I4" i="1" s="1"/>
  <c r="J4" i="1" s="1"/>
  <c r="H5" i="1"/>
  <c r="I5" i="1" s="1"/>
  <c r="J5" i="1" s="1"/>
  <c r="H6" i="1"/>
  <c r="I6" i="1" s="1"/>
  <c r="J6" i="1" s="1"/>
  <c r="H7" i="1"/>
  <c r="I7" i="1" s="1"/>
  <c r="J7" i="1" s="1"/>
  <c r="H8" i="1"/>
  <c r="I8" i="1" s="1"/>
  <c r="J8" i="1" s="1"/>
  <c r="H9" i="1"/>
  <c r="I9" i="1" s="1"/>
  <c r="J9" i="1" s="1"/>
  <c r="H10" i="1"/>
  <c r="I10" i="1" s="1"/>
  <c r="J10" i="1" s="1"/>
  <c r="H11" i="1"/>
  <c r="I11" i="1" s="1"/>
  <c r="J11" i="1" s="1"/>
  <c r="H12" i="1"/>
  <c r="I12" i="1" s="1"/>
  <c r="J12" i="1" s="1"/>
  <c r="H13" i="1"/>
  <c r="I13" i="1" s="1"/>
  <c r="J13" i="1" s="1"/>
  <c r="H14" i="1"/>
  <c r="I14" i="1" s="1"/>
  <c r="J14" i="1" s="1"/>
  <c r="H15" i="1"/>
  <c r="I15" i="1" s="1"/>
  <c r="J15" i="1" s="1"/>
  <c r="H16" i="1"/>
  <c r="I16" i="1" s="1"/>
  <c r="J16" i="1" s="1"/>
  <c r="H17" i="1"/>
  <c r="I17" i="1" s="1"/>
  <c r="J17" i="1" s="1"/>
  <c r="H18" i="1"/>
  <c r="I18" i="1" s="1"/>
  <c r="J18" i="1" s="1"/>
  <c r="H19" i="1"/>
  <c r="I19" i="1" s="1"/>
  <c r="J19" i="1" s="1"/>
  <c r="H20" i="1"/>
  <c r="I20" i="1" s="1"/>
  <c r="J20" i="1" s="1"/>
  <c r="H21" i="1"/>
  <c r="I21" i="1" s="1"/>
  <c r="J21" i="1" s="1"/>
  <c r="H2" i="1"/>
  <c r="I2" i="1" s="1"/>
  <c r="J2" i="1" s="1"/>
  <c r="Q2182" i="1" l="1"/>
  <c r="T2182" i="1" s="1"/>
  <c r="Q2162" i="1"/>
  <c r="T2162" i="1" s="1"/>
  <c r="Q1822" i="1"/>
  <c r="T1822" i="1" s="1"/>
  <c r="Q1862" i="1"/>
  <c r="T1862" i="1" s="1"/>
  <c r="Q1902" i="1"/>
  <c r="T1902" i="1" s="1"/>
  <c r="Q1942" i="1"/>
  <c r="T1942" i="1" s="1"/>
  <c r="Q1982" i="1"/>
  <c r="T1982" i="1" s="1"/>
  <c r="Q2022" i="1"/>
  <c r="T2022" i="1" s="1"/>
  <c r="Q2062" i="1"/>
  <c r="T2062" i="1" s="1"/>
  <c r="Q2102" i="1"/>
  <c r="T2102" i="1" s="1"/>
  <c r="Q2142" i="1"/>
  <c r="T2142" i="1" s="1"/>
  <c r="Q1462" i="1"/>
  <c r="T1462" i="1" s="1"/>
  <c r="Q1502" i="1"/>
  <c r="T1502" i="1" s="1"/>
  <c r="Q1542" i="1"/>
  <c r="T1542" i="1" s="1"/>
  <c r="Q1582" i="1"/>
  <c r="T1582" i="1" s="1"/>
  <c r="Q1622" i="1"/>
  <c r="T1622" i="1" s="1"/>
  <c r="Q1662" i="1"/>
  <c r="T1662" i="1" s="1"/>
  <c r="T1702" i="1"/>
  <c r="Q1742" i="1"/>
  <c r="T1742" i="1" s="1"/>
  <c r="Q1782" i="1"/>
  <c r="T1782" i="1" s="1"/>
  <c r="Q1422" i="1"/>
  <c r="T1422" i="1" s="1"/>
  <c r="Q1402" i="1"/>
  <c r="T1402" i="1" s="1"/>
  <c r="Q1382" i="1"/>
  <c r="T1382" i="1" s="1"/>
  <c r="Q1362" i="1"/>
  <c r="T1362" i="1" s="1"/>
  <c r="Q1342" i="1"/>
  <c r="T1342" i="1" s="1"/>
  <c r="Q1322" i="1"/>
  <c r="T1322" i="1" s="1"/>
  <c r="Q1302" i="1"/>
  <c r="T1302" i="1" s="1"/>
  <c r="Q1282" i="1"/>
  <c r="T1282" i="1" s="1"/>
  <c r="Q1262" i="1"/>
  <c r="T1262" i="1" s="1"/>
  <c r="Q1242" i="1"/>
  <c r="T1242" i="1" s="1"/>
  <c r="Q1222" i="1"/>
  <c r="T1222" i="1" s="1"/>
  <c r="Q1202" i="1"/>
  <c r="T1202" i="1" s="1"/>
  <c r="Q1182" i="1"/>
  <c r="T1182" i="1" s="1"/>
  <c r="Q1162" i="1"/>
  <c r="T1162" i="1" s="1"/>
  <c r="Q1142" i="1"/>
  <c r="T1142" i="1" s="1"/>
  <c r="Q1122" i="1"/>
  <c r="T1122" i="1" s="1"/>
  <c r="Q1102" i="1"/>
  <c r="T1102" i="1" s="1"/>
  <c r="V742" i="1"/>
  <c r="M2182" i="1"/>
  <c r="M2162" i="1"/>
  <c r="M2122" i="1"/>
  <c r="M2102" i="1"/>
  <c r="M2062" i="1"/>
  <c r="M2042" i="1"/>
  <c r="M2002" i="1"/>
  <c r="M1982" i="1"/>
  <c r="M1962" i="1"/>
  <c r="M1922" i="1"/>
  <c r="M1902" i="1"/>
  <c r="M1882" i="1"/>
  <c r="M1822" i="1"/>
  <c r="L2182" i="1"/>
  <c r="K2182" i="1"/>
  <c r="L2162" i="1"/>
  <c r="K2162" i="1"/>
  <c r="L2142" i="1"/>
  <c r="K2142" i="1"/>
  <c r="L2122" i="1"/>
  <c r="K2122" i="1"/>
  <c r="L2102" i="1"/>
  <c r="K2102" i="1"/>
  <c r="L2082" i="1"/>
  <c r="K2082" i="1"/>
  <c r="L2062" i="1"/>
  <c r="K2062" i="1"/>
  <c r="L2042" i="1"/>
  <c r="K2042" i="1"/>
  <c r="L2022" i="1"/>
  <c r="K2022" i="1"/>
  <c r="L2002" i="1"/>
  <c r="K2002" i="1"/>
  <c r="L1982" i="1"/>
  <c r="K1982" i="1"/>
  <c r="L1962" i="1"/>
  <c r="K1962" i="1"/>
  <c r="L1942" i="1"/>
  <c r="K1942" i="1"/>
  <c r="L1922" i="1"/>
  <c r="K1922" i="1"/>
  <c r="L1902" i="1"/>
  <c r="K1902" i="1"/>
  <c r="L1882" i="1"/>
  <c r="K1882" i="1"/>
  <c r="L1862" i="1"/>
  <c r="K1862" i="1"/>
  <c r="L1842" i="1"/>
  <c r="K1842" i="1"/>
  <c r="L1822" i="1"/>
  <c r="K1822" i="1"/>
  <c r="M1782" i="1"/>
  <c r="M1742" i="1"/>
  <c r="M1722" i="1"/>
  <c r="K1702" i="1"/>
  <c r="L1702" i="1"/>
  <c r="M1702" i="1"/>
  <c r="M1682" i="1"/>
  <c r="K1682" i="1"/>
  <c r="M1642" i="1"/>
  <c r="M1622" i="1"/>
  <c r="L1602" i="1"/>
  <c r="K1602" i="1"/>
  <c r="K1582" i="1"/>
  <c r="M1582" i="1"/>
  <c r="K1542" i="1"/>
  <c r="L1522" i="1"/>
  <c r="K1522" i="1"/>
  <c r="M1482" i="1"/>
  <c r="M1462" i="1"/>
  <c r="M1442" i="1"/>
  <c r="K1442" i="1"/>
  <c r="L1442" i="1"/>
  <c r="L1462" i="1"/>
  <c r="K1462" i="1"/>
  <c r="L1482" i="1"/>
  <c r="K1482" i="1"/>
  <c r="K1502" i="1"/>
  <c r="L1502" i="1"/>
  <c r="L1622" i="1"/>
  <c r="K1622" i="1"/>
  <c r="L1642" i="1"/>
  <c r="K1642" i="1"/>
  <c r="L1742" i="1"/>
  <c r="K1742" i="1"/>
  <c r="L1582" i="1"/>
  <c r="L1662" i="1"/>
  <c r="K1662" i="1"/>
  <c r="L1722" i="1"/>
  <c r="K1722" i="1"/>
  <c r="L1542" i="1"/>
  <c r="L1562" i="1"/>
  <c r="K1562" i="1"/>
  <c r="L1682" i="1"/>
  <c r="L1782" i="1"/>
  <c r="K1782" i="1"/>
  <c r="L1762" i="1"/>
  <c r="K1762" i="1"/>
  <c r="M1422" i="1"/>
  <c r="M1402" i="1"/>
  <c r="M1362" i="1"/>
  <c r="L1362" i="1"/>
  <c r="M1342" i="1"/>
  <c r="M1322" i="1"/>
  <c r="K1322" i="1"/>
  <c r="L1302" i="1"/>
  <c r="K1302" i="1"/>
  <c r="M1282" i="1"/>
  <c r="M1262" i="1"/>
  <c r="M1242" i="1"/>
  <c r="M1222" i="1"/>
  <c r="M1202" i="1"/>
  <c r="M1182" i="1"/>
  <c r="M1142" i="1"/>
  <c r="M1122" i="1"/>
  <c r="M1102" i="1"/>
  <c r="M1082" i="1"/>
  <c r="L1082" i="1"/>
  <c r="K1082" i="1"/>
  <c r="L1262" i="1"/>
  <c r="K1262" i="1"/>
  <c r="K1282" i="1"/>
  <c r="L1282" i="1"/>
  <c r="L1402" i="1"/>
  <c r="K1402" i="1"/>
  <c r="L1322" i="1"/>
  <c r="K1342" i="1"/>
  <c r="K1362" i="1"/>
  <c r="L1382" i="1"/>
  <c r="K1382" i="1"/>
  <c r="L1422" i="1"/>
  <c r="K1422" i="1"/>
  <c r="L1242" i="1"/>
  <c r="K1242" i="1"/>
  <c r="L1222" i="1"/>
  <c r="K1222" i="1"/>
  <c r="L1202" i="1"/>
  <c r="K1202" i="1"/>
  <c r="L1182" i="1"/>
  <c r="K1182" i="1"/>
  <c r="L1162" i="1"/>
  <c r="K1162" i="1"/>
  <c r="L1142" i="1"/>
  <c r="K1142" i="1"/>
  <c r="L1122" i="1"/>
  <c r="K1122" i="1"/>
  <c r="L1102" i="1"/>
  <c r="K1102" i="1"/>
  <c r="M1062" i="1"/>
  <c r="V1062" i="1" s="1"/>
  <c r="M1042" i="1"/>
  <c r="V1042" i="1" s="1"/>
  <c r="M1022" i="1"/>
  <c r="V1022" i="1" s="1"/>
  <c r="L1002" i="1"/>
  <c r="U1002" i="1" s="1"/>
  <c r="K1002" i="1"/>
  <c r="K982" i="1"/>
  <c r="T982" i="1" s="1"/>
  <c r="M982" i="1"/>
  <c r="V982" i="1" s="1"/>
  <c r="M902" i="1"/>
  <c r="V902" i="1" s="1"/>
  <c r="V882" i="1"/>
  <c r="K882" i="1"/>
  <c r="M842" i="1"/>
  <c r="V842" i="1" s="1"/>
  <c r="L822" i="1"/>
  <c r="M822" i="1"/>
  <c r="S822" i="1"/>
  <c r="M802" i="1"/>
  <c r="V802" i="1" s="1"/>
  <c r="M782" i="1"/>
  <c r="V782" i="1" s="1"/>
  <c r="S782" i="1"/>
  <c r="M762" i="1"/>
  <c r="V762" i="1" s="1"/>
  <c r="R142" i="1"/>
  <c r="Q142" i="1"/>
  <c r="R242" i="1"/>
  <c r="U242" i="1" s="1"/>
  <c r="Q242" i="1"/>
  <c r="R262" i="1"/>
  <c r="Q262" i="1"/>
  <c r="R482" i="1"/>
  <c r="Q482" i="1"/>
  <c r="R602" i="1"/>
  <c r="Q602" i="1"/>
  <c r="T602" i="1" s="1"/>
  <c r="L1022" i="1"/>
  <c r="K1022" i="1"/>
  <c r="T1022" i="1" s="1"/>
  <c r="U342" i="1"/>
  <c r="M2" i="1"/>
  <c r="V2" i="1" s="1"/>
  <c r="R162" i="1"/>
  <c r="Q162" i="1"/>
  <c r="R182" i="1"/>
  <c r="U182" i="1" s="1"/>
  <c r="Q182" i="1"/>
  <c r="R282" i="1"/>
  <c r="Q282" i="1"/>
  <c r="R302" i="1"/>
  <c r="U302" i="1" s="1"/>
  <c r="Q302" i="1"/>
  <c r="Q322" i="1"/>
  <c r="R322" i="1"/>
  <c r="M442" i="1"/>
  <c r="R422" i="1"/>
  <c r="Q422" i="1"/>
  <c r="R362" i="1"/>
  <c r="U362" i="1" s="1"/>
  <c r="Q362" i="1"/>
  <c r="R122" i="1"/>
  <c r="L882" i="1"/>
  <c r="R902" i="1"/>
  <c r="Q902" i="1"/>
  <c r="R22" i="1"/>
  <c r="Q22" i="1"/>
  <c r="T22" i="1" s="1"/>
  <c r="R42" i="1"/>
  <c r="Q42" i="1"/>
  <c r="L762" i="1"/>
  <c r="K762" i="1"/>
  <c r="R442" i="1"/>
  <c r="Q662" i="1"/>
  <c r="V582" i="1"/>
  <c r="L922" i="1"/>
  <c r="K922" i="1"/>
  <c r="L2" i="1"/>
  <c r="U2" i="1" s="1"/>
  <c r="R62" i="1"/>
  <c r="Q62" i="1"/>
  <c r="Q82" i="1"/>
  <c r="R82" i="1"/>
  <c r="R102" i="1"/>
  <c r="Q102" i="1"/>
  <c r="T102" i="1" s="1"/>
  <c r="Q222" i="1"/>
  <c r="R222" i="1"/>
  <c r="M622" i="1"/>
  <c r="V622" i="1" s="1"/>
  <c r="M362" i="1"/>
  <c r="V362" i="1" s="1"/>
  <c r="S562" i="1"/>
  <c r="Q582" i="1"/>
  <c r="R582" i="1"/>
  <c r="R642" i="1"/>
  <c r="Q642" i="1"/>
  <c r="T642" i="1" s="1"/>
  <c r="L742" i="1"/>
  <c r="K742" i="1"/>
  <c r="K802" i="1"/>
  <c r="L802" i="1"/>
  <c r="L842" i="1"/>
  <c r="K842" i="1"/>
  <c r="L862" i="1"/>
  <c r="K862" i="1"/>
  <c r="L902" i="1"/>
  <c r="U902" i="1" s="1"/>
  <c r="K902" i="1"/>
  <c r="L962" i="1"/>
  <c r="U962" i="1" s="1"/>
  <c r="K962" i="1"/>
  <c r="L1042" i="1"/>
  <c r="U1042" i="1" s="1"/>
  <c r="K1042" i="1"/>
  <c r="L1062" i="1"/>
  <c r="K1062" i="1"/>
  <c r="R682" i="1"/>
  <c r="V322" i="1"/>
  <c r="R402" i="1"/>
  <c r="Q402" i="1"/>
  <c r="V442" i="1"/>
  <c r="R462" i="1"/>
  <c r="Q462" i="1"/>
  <c r="S502" i="1"/>
  <c r="V502" i="1" s="1"/>
  <c r="S682" i="1"/>
  <c r="R702" i="1"/>
  <c r="Q702" i="1"/>
  <c r="L722" i="1"/>
  <c r="M722" i="1"/>
  <c r="V722" i="1" s="1"/>
  <c r="Q722" i="1"/>
  <c r="R722" i="1"/>
  <c r="Q502" i="1"/>
  <c r="L982" i="1"/>
  <c r="R382" i="1"/>
  <c r="Q382" i="1"/>
  <c r="U522" i="1"/>
  <c r="S542" i="1"/>
  <c r="V542" i="1" s="1"/>
  <c r="L782" i="1"/>
  <c r="U782" i="1" s="1"/>
  <c r="K782" i="1"/>
  <c r="L942" i="1"/>
  <c r="K942" i="1"/>
  <c r="Q522" i="1"/>
  <c r="K722" i="1"/>
  <c r="R1062" i="1"/>
  <c r="Q1062" i="1"/>
  <c r="Q922" i="1"/>
  <c r="R922" i="1"/>
  <c r="R942" i="1"/>
  <c r="Q942" i="1"/>
  <c r="R982" i="1"/>
  <c r="R1022" i="1"/>
  <c r="Q962" i="1"/>
  <c r="Q1002" i="1"/>
  <c r="Q1042" i="1"/>
  <c r="R882" i="1"/>
  <c r="Q882" i="1"/>
  <c r="R862" i="1"/>
  <c r="Q862" i="1"/>
  <c r="R842" i="1"/>
  <c r="Q842" i="1"/>
  <c r="R822" i="1"/>
  <c r="Q822" i="1"/>
  <c r="T822" i="1" s="1"/>
  <c r="Q802" i="1"/>
  <c r="R802" i="1"/>
  <c r="Q782" i="1"/>
  <c r="R762" i="1"/>
  <c r="Q762" i="1"/>
  <c r="R742" i="1"/>
  <c r="Q742" i="1"/>
  <c r="L22" i="1"/>
  <c r="M22" i="1"/>
  <c r="K22" i="1"/>
  <c r="L42" i="1"/>
  <c r="M342" i="1"/>
  <c r="V342" i="1" s="1"/>
  <c r="K362" i="1"/>
  <c r="M322" i="1"/>
  <c r="M602" i="1"/>
  <c r="V602" i="1" s="1"/>
  <c r="M42" i="1"/>
  <c r="V42" i="1" s="1"/>
  <c r="K42" i="1"/>
  <c r="L362" i="1"/>
  <c r="M302" i="1"/>
  <c r="V302" i="1" s="1"/>
  <c r="M262" i="1"/>
  <c r="V262" i="1" s="1"/>
  <c r="M422" i="1"/>
  <c r="V422" i="1" s="1"/>
  <c r="M682" i="1"/>
  <c r="L682" i="1"/>
  <c r="M662" i="1"/>
  <c r="V662" i="1" s="1"/>
  <c r="M522" i="1"/>
  <c r="V522" i="1" s="1"/>
  <c r="L382" i="1"/>
  <c r="M62" i="1"/>
  <c r="V62" i="1" s="1"/>
  <c r="M642" i="1"/>
  <c r="V642" i="1" s="1"/>
  <c r="M122" i="1"/>
  <c r="V122" i="1" s="1"/>
  <c r="M462" i="1"/>
  <c r="V462" i="1" s="1"/>
  <c r="K702" i="1"/>
  <c r="L702" i="1"/>
  <c r="M702" i="1"/>
  <c r="V702" i="1" s="1"/>
  <c r="K682" i="1"/>
  <c r="T682" i="1" s="1"/>
  <c r="K662" i="1"/>
  <c r="L662" i="1"/>
  <c r="U662" i="1" s="1"/>
  <c r="L642" i="1"/>
  <c r="K642" i="1"/>
  <c r="K622" i="1"/>
  <c r="T622" i="1" s="1"/>
  <c r="L622" i="1"/>
  <c r="U622" i="1" s="1"/>
  <c r="L602" i="1"/>
  <c r="K602" i="1"/>
  <c r="M582" i="1"/>
  <c r="L582" i="1"/>
  <c r="K582" i="1"/>
  <c r="L562" i="1"/>
  <c r="U562" i="1" s="1"/>
  <c r="K562" i="1"/>
  <c r="T562" i="1" s="1"/>
  <c r="M562" i="1"/>
  <c r="K542" i="1"/>
  <c r="T542" i="1" s="1"/>
  <c r="L542" i="1"/>
  <c r="U542" i="1" s="1"/>
  <c r="L522" i="1"/>
  <c r="K522" i="1"/>
  <c r="L502" i="1"/>
  <c r="U502" i="1" s="1"/>
  <c r="M502" i="1"/>
  <c r="K502" i="1"/>
  <c r="M482" i="1"/>
  <c r="V482" i="1" s="1"/>
  <c r="L482" i="1"/>
  <c r="K482" i="1"/>
  <c r="L462" i="1"/>
  <c r="K462" i="1"/>
  <c r="L442" i="1"/>
  <c r="K442" i="1"/>
  <c r="T442" i="1" s="1"/>
  <c r="L422" i="1"/>
  <c r="K422" i="1"/>
  <c r="M402" i="1"/>
  <c r="V402" i="1" s="1"/>
  <c r="K402" i="1"/>
  <c r="L402" i="1"/>
  <c r="M382" i="1"/>
  <c r="V382" i="1" s="1"/>
  <c r="K382" i="1"/>
  <c r="K342" i="1"/>
  <c r="T342" i="1" s="1"/>
  <c r="L342" i="1"/>
  <c r="K322" i="1"/>
  <c r="T322" i="1" s="1"/>
  <c r="L322" i="1"/>
  <c r="L302" i="1"/>
  <c r="K302" i="1"/>
  <c r="M282" i="1"/>
  <c r="V282" i="1" s="1"/>
  <c r="L282" i="1"/>
  <c r="K282" i="1"/>
  <c r="L262" i="1"/>
  <c r="K262" i="1"/>
  <c r="T262" i="1" s="1"/>
  <c r="M242" i="1"/>
  <c r="V242" i="1" s="1"/>
  <c r="L242" i="1"/>
  <c r="K242" i="1"/>
  <c r="M222" i="1"/>
  <c r="V222" i="1" s="1"/>
  <c r="L222" i="1"/>
  <c r="K222" i="1"/>
  <c r="M202" i="1"/>
  <c r="V202" i="1" s="1"/>
  <c r="L202" i="1"/>
  <c r="U202" i="1" s="1"/>
  <c r="K202" i="1"/>
  <c r="T202" i="1" s="1"/>
  <c r="K182" i="1"/>
  <c r="L182" i="1"/>
  <c r="M182" i="1"/>
  <c r="V182" i="1" s="1"/>
  <c r="L162" i="1"/>
  <c r="K162" i="1"/>
  <c r="M162" i="1"/>
  <c r="V162" i="1" s="1"/>
  <c r="M142" i="1"/>
  <c r="V142" i="1" s="1"/>
  <c r="L142" i="1"/>
  <c r="K142" i="1"/>
  <c r="L122" i="1"/>
  <c r="K122" i="1"/>
  <c r="T122" i="1" s="1"/>
  <c r="M102" i="1"/>
  <c r="V102" i="1" s="1"/>
  <c r="K102" i="1"/>
  <c r="L102" i="1"/>
  <c r="M82" i="1"/>
  <c r="V82" i="1" s="1"/>
  <c r="K82" i="1"/>
  <c r="T82" i="1" s="1"/>
  <c r="L82" i="1"/>
  <c r="L62" i="1"/>
  <c r="K62" i="1"/>
  <c r="K2" i="1"/>
  <c r="T2" i="1" s="1"/>
  <c r="U1062" i="1" l="1"/>
  <c r="T902" i="1"/>
  <c r="U942" i="1"/>
  <c r="T1062" i="1"/>
  <c r="T862" i="1"/>
  <c r="T922" i="1"/>
  <c r="T942" i="1"/>
  <c r="U982" i="1"/>
  <c r="T42" i="1"/>
  <c r="T362" i="1"/>
  <c r="T722" i="1"/>
  <c r="U862" i="1"/>
  <c r="T1042" i="1"/>
  <c r="U1022" i="1"/>
  <c r="T1002" i="1"/>
  <c r="T962" i="1"/>
  <c r="U922" i="1"/>
  <c r="U882" i="1"/>
  <c r="T882" i="1"/>
  <c r="T842" i="1"/>
  <c r="U842" i="1"/>
  <c r="V822" i="1"/>
  <c r="U822" i="1"/>
  <c r="U802" i="1"/>
  <c r="T802" i="1"/>
  <c r="T782" i="1"/>
  <c r="T762" i="1"/>
  <c r="U762" i="1"/>
  <c r="T742" i="1"/>
  <c r="U742" i="1"/>
  <c r="T522" i="1"/>
  <c r="T382" i="1"/>
  <c r="U322" i="1"/>
  <c r="U482" i="1"/>
  <c r="T502" i="1"/>
  <c r="T702" i="1"/>
  <c r="U382" i="1"/>
  <c r="U702" i="1"/>
  <c r="T402" i="1"/>
  <c r="U682" i="1"/>
  <c r="U642" i="1"/>
  <c r="U222" i="1"/>
  <c r="U102" i="1"/>
  <c r="U22" i="1"/>
  <c r="U122" i="1"/>
  <c r="U422" i="1"/>
  <c r="T282" i="1"/>
  <c r="T162" i="1"/>
  <c r="U602" i="1"/>
  <c r="T142" i="1"/>
  <c r="V562" i="1"/>
  <c r="T422" i="1"/>
  <c r="V682" i="1"/>
  <c r="T462" i="1"/>
  <c r="U402" i="1"/>
  <c r="U582" i="1"/>
  <c r="T222" i="1"/>
  <c r="T62" i="1"/>
  <c r="T662" i="1"/>
  <c r="U282" i="1"/>
  <c r="U162" i="1"/>
  <c r="U262" i="1"/>
  <c r="U142" i="1"/>
  <c r="U722" i="1"/>
  <c r="U462" i="1"/>
  <c r="T582" i="1"/>
  <c r="U82" i="1"/>
  <c r="U62" i="1"/>
  <c r="U442" i="1"/>
  <c r="U42" i="1"/>
  <c r="T302" i="1"/>
  <c r="T182" i="1"/>
  <c r="T482" i="1"/>
  <c r="T242" i="1"/>
</calcChain>
</file>

<file path=xl/sharedStrings.xml><?xml version="1.0" encoding="utf-8"?>
<sst xmlns="http://schemas.openxmlformats.org/spreadsheetml/2006/main" count="4430" uniqueCount="35">
  <si>
    <t>Trial</t>
  </si>
  <si>
    <t>Reef</t>
  </si>
  <si>
    <t>Treatment</t>
  </si>
  <si>
    <t>Initial.biomass.total</t>
  </si>
  <si>
    <t>Final.biomass.total</t>
  </si>
  <si>
    <t>biomass</t>
  </si>
  <si>
    <t>Avg.fem.biomass</t>
  </si>
  <si>
    <t>Avg.male.biomass</t>
  </si>
  <si>
    <t>Initial.sex</t>
  </si>
  <si>
    <t>Female</t>
  </si>
  <si>
    <t>Male</t>
  </si>
  <si>
    <t>Low</t>
  </si>
  <si>
    <t>Final.length</t>
  </si>
  <si>
    <t>Initial.length</t>
  </si>
  <si>
    <t>Final.log.biomass</t>
  </si>
  <si>
    <t>Biomass</t>
  </si>
  <si>
    <t>Final.biomass.female</t>
  </si>
  <si>
    <t>Final.biomass.male</t>
  </si>
  <si>
    <t>Avg.biomass.total</t>
  </si>
  <si>
    <t>Initial.female.biomass</t>
  </si>
  <si>
    <t>Initial.male.biomass</t>
  </si>
  <si>
    <t>High</t>
  </si>
  <si>
    <t>Medium</t>
  </si>
  <si>
    <t>notes</t>
  </si>
  <si>
    <t>no fish recollected</t>
  </si>
  <si>
    <t>log.biomass</t>
  </si>
  <si>
    <t>Initial.log.length</t>
  </si>
  <si>
    <t>Final.log.length</t>
  </si>
  <si>
    <t>Year</t>
  </si>
  <si>
    <t>trial 3 changed from 16F:4M (t1 and 2) to 15F:5M</t>
  </si>
  <si>
    <t>migrated from another reef</t>
  </si>
  <si>
    <t>changed up the size ranges for gravids based on what we collected, ranges should work out in terms of average size of gravids per reef</t>
  </si>
  <si>
    <t>Control</t>
  </si>
  <si>
    <t>moved to 4 gravids for trial 6, bsed on natural collections. 5:4:11, M:G:F ratio</t>
  </si>
  <si>
    <t>based weights on final sex, because if they were recaptured as a certain sex, they were likely that sex when they went on the reef. I chose to do this over the initial sex estimate because I was certain of their sex at the end of the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</si>
</sst>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2" fillId="0" borderId="0" xfId="1"/>
    <xf numFmtId="0" fontId="2" fillId="0" borderId="0" xfId="1" applyFill="1"/>
    <xf numFmtId="0" fontId="2" fillId="2" borderId="0" xfId="1" applyFill="1"/>
    <xf numFmtId="0" fontId="2" fillId="3" borderId="0" xfId="1" applyFill="1"/>
    <xf numFmtId="0" fontId="2" fillId="4" borderId="0" xfId="1" applyFill="1"/>
    <xf numFmtId="0" fontId="2" fillId="5" borderId="0" xfId="1" applyFill="1"/>
    <xf numFmtId="0" fontId="2" fillId="6" borderId="0" xfId="1" applyFill="1"/>
    <xf numFmtId="0" fontId="0" fillId="0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1" fillId="0" borderId="1" xfId="0" applyFont="1" applyFill="1" applyBorder="1"/>
    <xf numFmtId="0" fontId="0" fillId="0" borderId="0" xfId="0" applyFill="1"/>
    <xf numFmtId="0" fontId="0" fillId="0" borderId="1" xfId="0" applyFont="1" applyFill="1" applyBorder="1"/>
    <xf numFmtId="0" fontId="0" fillId="7" borderId="1" xfId="0" applyFont="1" applyFill="1" applyBorder="1"/>
    <xf numFmtId="0" fontId="0" fillId="5" borderId="1" xfId="0" applyFill="1" applyBorder="1"/>
    <xf numFmtId="0" fontId="0" fillId="0" borderId="0" xfId="0" applyNumberFormat="1"/>
  </cellXfs>
  <cellStyles count="2">
    <cellStyle name="Normal" xfId="0" builtinId="0"/>
    <cellStyle name="Normal 2" xfId="1" xr:uid="{A631CB26-8C36-422D-B65F-9194FDBEDF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0C7AF-E573-46E5-8520-D48191152F78}">
  <dimension ref="A1:W2201"/>
  <sheetViews>
    <sheetView tabSelected="1" zoomScale="70" zoomScaleNormal="7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4" max="4" width="10.28515625" bestFit="1" customWidth="1"/>
    <col min="5" max="5" width="10.28515625" customWidth="1"/>
    <col min="6" max="6" width="19" customWidth="1"/>
    <col min="7" max="7" width="16" customWidth="1"/>
    <col min="8" max="8" width="32" customWidth="1"/>
    <col min="9" max="10" width="9.140625" customWidth="1"/>
    <col min="11" max="11" width="21.140625" customWidth="1"/>
    <col min="12" max="12" width="23.28515625" customWidth="1"/>
    <col min="13" max="13" width="21.28515625" customWidth="1"/>
    <col min="14" max="16" width="9.140625" customWidth="1"/>
    <col min="17" max="17" width="18.140625" bestFit="1" customWidth="1"/>
    <col min="18" max="18" width="20.28515625" bestFit="1" customWidth="1"/>
    <col min="19" max="19" width="18.42578125" bestFit="1" customWidth="1"/>
    <col min="20" max="20" width="19" bestFit="1" customWidth="1"/>
    <col min="21" max="21" width="16.42578125" bestFit="1" customWidth="1"/>
    <col min="22" max="22" width="17.42578125" bestFit="1" customWidth="1"/>
  </cols>
  <sheetData>
    <row r="1" spans="1:23" x14ac:dyDescent="0.25">
      <c r="A1" t="s">
        <v>28</v>
      </c>
      <c r="B1" t="s">
        <v>0</v>
      </c>
      <c r="C1" t="s">
        <v>1</v>
      </c>
      <c r="D1" t="s">
        <v>2</v>
      </c>
      <c r="E1" t="s">
        <v>8</v>
      </c>
      <c r="F1" t="s">
        <v>13</v>
      </c>
      <c r="G1" t="s">
        <v>12</v>
      </c>
      <c r="H1" t="s">
        <v>26</v>
      </c>
      <c r="I1" t="s">
        <v>25</v>
      </c>
      <c r="J1" t="s">
        <v>5</v>
      </c>
      <c r="K1" t="s">
        <v>3</v>
      </c>
      <c r="L1" t="s">
        <v>19</v>
      </c>
      <c r="M1" t="s">
        <v>20</v>
      </c>
      <c r="N1" t="s">
        <v>27</v>
      </c>
      <c r="O1" t="s">
        <v>14</v>
      </c>
      <c r="P1" t="s">
        <v>15</v>
      </c>
      <c r="Q1" t="s">
        <v>4</v>
      </c>
      <c r="R1" t="s">
        <v>16</v>
      </c>
      <c r="S1" t="s">
        <v>17</v>
      </c>
      <c r="T1" t="s">
        <v>18</v>
      </c>
      <c r="U1" t="s">
        <v>6</v>
      </c>
      <c r="V1" t="s">
        <v>7</v>
      </c>
      <c r="W1" t="s">
        <v>23</v>
      </c>
    </row>
    <row r="2" spans="1:23" ht="15.75" x14ac:dyDescent="0.25">
      <c r="A2">
        <v>2017</v>
      </c>
      <c r="B2">
        <v>1</v>
      </c>
      <c r="C2">
        <v>1</v>
      </c>
      <c r="D2" t="s">
        <v>11</v>
      </c>
      <c r="E2" t="s">
        <v>9</v>
      </c>
      <c r="F2" s="1">
        <v>23</v>
      </c>
      <c r="G2" s="1"/>
      <c r="H2">
        <f>LN(F2)</f>
        <v>3.1354942159291497</v>
      </c>
      <c r="I2">
        <f>(H2*2.875048)-10.52898</f>
        <v>-1.5142836254813314</v>
      </c>
      <c r="J2">
        <f>2.718281828459^I2</f>
        <v>0.21996570624580827</v>
      </c>
      <c r="K2">
        <f>SUM(J2:J21)</f>
        <v>8.4834871217851955</v>
      </c>
      <c r="L2">
        <f>SUM(J2:J17)</f>
        <v>6.4674922116389038</v>
      </c>
      <c r="M2">
        <f>SUM(J18:J21)</f>
        <v>2.0159949101462922</v>
      </c>
      <c r="Q2">
        <f>SUM(P2:P21)</f>
        <v>1.3977314594050225</v>
      </c>
      <c r="R2">
        <f>SUM(P2:P17)</f>
        <v>1.0848078146134048</v>
      </c>
      <c r="S2">
        <f>SUM(P18:P21)</f>
        <v>0.31292364479161766</v>
      </c>
      <c r="T2">
        <f>AVERAGE(K2,Q2)</f>
        <v>4.9406092905951091</v>
      </c>
      <c r="U2">
        <f>AVERAGE(L2,R2)</f>
        <v>3.7761500131261543</v>
      </c>
      <c r="V2">
        <f>AVERAGE(M2,S2)</f>
        <v>1.1644592774689548</v>
      </c>
    </row>
    <row r="3" spans="1:23" ht="15.75" x14ac:dyDescent="0.25">
      <c r="A3">
        <v>2017</v>
      </c>
      <c r="B3">
        <v>1</v>
      </c>
      <c r="C3">
        <v>1</v>
      </c>
      <c r="D3" t="s">
        <v>11</v>
      </c>
      <c r="E3" t="s">
        <v>9</v>
      </c>
      <c r="F3" s="1">
        <v>24</v>
      </c>
      <c r="G3" s="1"/>
      <c r="H3">
        <f t="shared" ref="H3:H66" si="0">LN(F3)</f>
        <v>3.1780538303479458</v>
      </c>
      <c r="I3">
        <f t="shared" ref="I3:I66" si="1">(H3*2.875048)-10.52898</f>
        <v>-1.3919226911657994</v>
      </c>
      <c r="J3">
        <f t="shared" ref="J3:J66" si="2">2.718281828459^I3</f>
        <v>0.24859686983240833</v>
      </c>
    </row>
    <row r="4" spans="1:23" ht="15.75" x14ac:dyDescent="0.25">
      <c r="A4">
        <v>2017</v>
      </c>
      <c r="B4">
        <v>1</v>
      </c>
      <c r="C4">
        <v>1</v>
      </c>
      <c r="D4" t="s">
        <v>11</v>
      </c>
      <c r="E4" t="s">
        <v>9</v>
      </c>
      <c r="F4" s="1">
        <v>27</v>
      </c>
      <c r="G4" s="1"/>
      <c r="H4">
        <f t="shared" si="0"/>
        <v>3.2958368660043291</v>
      </c>
      <c r="I4">
        <f t="shared" si="1"/>
        <v>-1.0532908100679865</v>
      </c>
      <c r="J4">
        <f t="shared" si="2"/>
        <v>0.34878806317977384</v>
      </c>
    </row>
    <row r="5" spans="1:23" ht="15.75" x14ac:dyDescent="0.25">
      <c r="A5">
        <v>2017</v>
      </c>
      <c r="B5">
        <v>1</v>
      </c>
      <c r="C5">
        <v>1</v>
      </c>
      <c r="D5" t="s">
        <v>11</v>
      </c>
      <c r="E5" t="s">
        <v>9</v>
      </c>
      <c r="F5" s="1">
        <v>27</v>
      </c>
      <c r="G5" s="1"/>
      <c r="H5">
        <f t="shared" si="0"/>
        <v>3.2958368660043291</v>
      </c>
      <c r="I5">
        <f t="shared" si="1"/>
        <v>-1.0532908100679865</v>
      </c>
      <c r="J5">
        <f t="shared" si="2"/>
        <v>0.34878806317977384</v>
      </c>
    </row>
    <row r="6" spans="1:23" ht="15.75" x14ac:dyDescent="0.25">
      <c r="A6">
        <v>2017</v>
      </c>
      <c r="B6">
        <v>1</v>
      </c>
      <c r="C6">
        <v>1</v>
      </c>
      <c r="D6" t="s">
        <v>11</v>
      </c>
      <c r="E6" t="s">
        <v>9</v>
      </c>
      <c r="F6" s="1">
        <v>28</v>
      </c>
      <c r="G6" s="1">
        <v>27</v>
      </c>
      <c r="H6">
        <f t="shared" si="0"/>
        <v>3.3322045101752038</v>
      </c>
      <c r="I6">
        <f t="shared" si="1"/>
        <v>-0.94873208742980175</v>
      </c>
      <c r="J6">
        <f t="shared" si="2"/>
        <v>0.38723168825385723</v>
      </c>
      <c r="N6">
        <v>3.29583686600433</v>
      </c>
      <c r="O6">
        <v>-1.0532908100679865</v>
      </c>
      <c r="P6">
        <v>0.34878806317977384</v>
      </c>
    </row>
    <row r="7" spans="1:23" ht="15.75" x14ac:dyDescent="0.25">
      <c r="A7">
        <v>2017</v>
      </c>
      <c r="B7">
        <v>1</v>
      </c>
      <c r="C7">
        <v>1</v>
      </c>
      <c r="D7" t="s">
        <v>11</v>
      </c>
      <c r="E7" t="s">
        <v>9</v>
      </c>
      <c r="F7" s="1">
        <v>26</v>
      </c>
      <c r="G7" s="1">
        <v>28</v>
      </c>
      <c r="H7">
        <f t="shared" si="0"/>
        <v>3.2580965380214821</v>
      </c>
      <c r="I7">
        <f t="shared" si="1"/>
        <v>-1.1617960645544141</v>
      </c>
      <c r="J7">
        <f t="shared" si="2"/>
        <v>0.31292364479161766</v>
      </c>
      <c r="N7">
        <v>3.3322045101752038</v>
      </c>
      <c r="O7">
        <v>-0.94873208742980175</v>
      </c>
      <c r="P7">
        <v>0.38723168825385723</v>
      </c>
    </row>
    <row r="8" spans="1:23" ht="15.75" x14ac:dyDescent="0.25">
      <c r="A8">
        <v>2017</v>
      </c>
      <c r="B8">
        <v>1</v>
      </c>
      <c r="C8">
        <v>1</v>
      </c>
      <c r="D8" t="s">
        <v>11</v>
      </c>
      <c r="E8" t="s">
        <v>9</v>
      </c>
      <c r="F8" s="2">
        <v>29</v>
      </c>
      <c r="G8" s="1"/>
      <c r="H8">
        <f t="shared" si="0"/>
        <v>3.3672958299864741</v>
      </c>
      <c r="I8">
        <f t="shared" si="1"/>
        <v>-0.84784285858904873</v>
      </c>
      <c r="J8">
        <f t="shared" si="2"/>
        <v>0.42833792154973427</v>
      </c>
    </row>
    <row r="9" spans="1:23" ht="15.75" x14ac:dyDescent="0.25">
      <c r="A9">
        <v>2017</v>
      </c>
      <c r="B9">
        <v>1</v>
      </c>
      <c r="C9">
        <v>1</v>
      </c>
      <c r="D9" t="s">
        <v>11</v>
      </c>
      <c r="E9" t="s">
        <v>9</v>
      </c>
      <c r="F9" s="1">
        <v>27</v>
      </c>
      <c r="G9" s="1">
        <v>27</v>
      </c>
      <c r="H9">
        <f t="shared" si="0"/>
        <v>3.2958368660043291</v>
      </c>
      <c r="I9">
        <f t="shared" si="1"/>
        <v>-1.0532908100679865</v>
      </c>
      <c r="J9">
        <f t="shared" si="2"/>
        <v>0.34878806317977384</v>
      </c>
      <c r="N9">
        <v>3.2958368660043291</v>
      </c>
      <c r="O9">
        <v>-1.0532908100679865</v>
      </c>
      <c r="P9">
        <v>0.34878806317977384</v>
      </c>
    </row>
    <row r="10" spans="1:23" ht="15.75" x14ac:dyDescent="0.25">
      <c r="A10">
        <v>2017</v>
      </c>
      <c r="B10">
        <v>1</v>
      </c>
      <c r="C10">
        <v>1</v>
      </c>
      <c r="D10" t="s">
        <v>11</v>
      </c>
      <c r="E10" t="s">
        <v>9</v>
      </c>
      <c r="F10" s="1">
        <v>32</v>
      </c>
      <c r="G10" s="1"/>
      <c r="H10">
        <f t="shared" si="0"/>
        <v>3.4657359027997265</v>
      </c>
      <c r="I10">
        <f t="shared" si="1"/>
        <v>-0.56482292412745316</v>
      </c>
      <c r="J10">
        <f t="shared" si="2"/>
        <v>0.56846079853769171</v>
      </c>
    </row>
    <row r="11" spans="1:23" ht="15.75" x14ac:dyDescent="0.25">
      <c r="A11">
        <v>2017</v>
      </c>
      <c r="B11">
        <v>1</v>
      </c>
      <c r="C11">
        <v>1</v>
      </c>
      <c r="D11" t="s">
        <v>11</v>
      </c>
      <c r="E11" t="s">
        <v>9</v>
      </c>
      <c r="F11" s="1">
        <v>31</v>
      </c>
      <c r="G11" s="1"/>
      <c r="H11">
        <f t="shared" si="0"/>
        <v>3.4339872044851463</v>
      </c>
      <c r="I11">
        <f t="shared" si="1"/>
        <v>-0.65610195571938945</v>
      </c>
      <c r="J11">
        <f t="shared" si="2"/>
        <v>0.51886997570039373</v>
      </c>
    </row>
    <row r="12" spans="1:23" ht="15.75" x14ac:dyDescent="0.25">
      <c r="A12">
        <v>2017</v>
      </c>
      <c r="B12">
        <v>1</v>
      </c>
      <c r="C12">
        <v>1</v>
      </c>
      <c r="D12" t="s">
        <v>11</v>
      </c>
      <c r="E12" t="s">
        <v>9</v>
      </c>
      <c r="F12" s="3">
        <v>25</v>
      </c>
      <c r="G12" s="3"/>
      <c r="H12">
        <f t="shared" si="0"/>
        <v>3.2188758248682006</v>
      </c>
      <c r="I12">
        <f t="shared" si="1"/>
        <v>-1.2745574974643308</v>
      </c>
      <c r="J12">
        <f t="shared" si="2"/>
        <v>0.27955464449491002</v>
      </c>
    </row>
    <row r="13" spans="1:23" ht="15.75" x14ac:dyDescent="0.25">
      <c r="A13">
        <v>2017</v>
      </c>
      <c r="B13">
        <v>1</v>
      </c>
      <c r="C13">
        <v>1</v>
      </c>
      <c r="D13" t="s">
        <v>11</v>
      </c>
      <c r="E13" t="s">
        <v>9</v>
      </c>
      <c r="F13" s="3">
        <v>29</v>
      </c>
      <c r="G13" s="3"/>
      <c r="H13">
        <f t="shared" si="0"/>
        <v>3.3672958299864741</v>
      </c>
      <c r="I13">
        <f t="shared" si="1"/>
        <v>-0.84784285858904873</v>
      </c>
      <c r="J13">
        <f t="shared" si="2"/>
        <v>0.42833792154973427</v>
      </c>
    </row>
    <row r="14" spans="1:23" ht="15.75" x14ac:dyDescent="0.25">
      <c r="A14">
        <v>2017</v>
      </c>
      <c r="B14">
        <v>1</v>
      </c>
      <c r="C14">
        <v>1</v>
      </c>
      <c r="D14" t="s">
        <v>11</v>
      </c>
      <c r="E14" t="s">
        <v>9</v>
      </c>
      <c r="F14" s="3">
        <v>28</v>
      </c>
      <c r="G14" s="3"/>
      <c r="H14">
        <f t="shared" si="0"/>
        <v>3.3322045101752038</v>
      </c>
      <c r="I14">
        <f t="shared" si="1"/>
        <v>-0.94873208742980175</v>
      </c>
      <c r="J14">
        <f t="shared" si="2"/>
        <v>0.38723168825385723</v>
      </c>
    </row>
    <row r="15" spans="1:23" ht="15.75" x14ac:dyDescent="0.25">
      <c r="A15">
        <v>2017</v>
      </c>
      <c r="B15">
        <v>1</v>
      </c>
      <c r="C15">
        <v>1</v>
      </c>
      <c r="D15" t="s">
        <v>11</v>
      </c>
      <c r="E15" t="s">
        <v>9</v>
      </c>
      <c r="F15" s="3">
        <v>28</v>
      </c>
      <c r="G15" s="3"/>
      <c r="H15">
        <f t="shared" si="0"/>
        <v>3.3322045101752038</v>
      </c>
      <c r="I15">
        <f t="shared" si="1"/>
        <v>-0.94873208742980175</v>
      </c>
      <c r="J15">
        <f t="shared" si="2"/>
        <v>0.38723168825385723</v>
      </c>
    </row>
    <row r="16" spans="1:23" ht="15.75" x14ac:dyDescent="0.25">
      <c r="A16">
        <v>2017</v>
      </c>
      <c r="B16">
        <v>1</v>
      </c>
      <c r="C16">
        <v>1</v>
      </c>
      <c r="D16" t="s">
        <v>11</v>
      </c>
      <c r="E16" t="s">
        <v>9</v>
      </c>
      <c r="F16" s="3">
        <v>31</v>
      </c>
      <c r="G16" s="3"/>
      <c r="H16">
        <f t="shared" si="0"/>
        <v>3.4339872044851463</v>
      </c>
      <c r="I16">
        <f t="shared" si="1"/>
        <v>-0.65610195571938945</v>
      </c>
      <c r="J16">
        <f t="shared" si="2"/>
        <v>0.51886997570039373</v>
      </c>
    </row>
    <row r="17" spans="1:22" ht="15.75" x14ac:dyDescent="0.25">
      <c r="A17">
        <v>2017</v>
      </c>
      <c r="B17">
        <v>1</v>
      </c>
      <c r="C17">
        <v>1</v>
      </c>
      <c r="D17" t="s">
        <v>11</v>
      </c>
      <c r="E17" t="s">
        <v>9</v>
      </c>
      <c r="F17" s="3">
        <v>35</v>
      </c>
      <c r="G17" s="3"/>
      <c r="H17">
        <f t="shared" si="0"/>
        <v>3.5553480614894135</v>
      </c>
      <c r="I17">
        <f t="shared" si="1"/>
        <v>-0.30718366651098528</v>
      </c>
      <c r="J17">
        <f t="shared" si="2"/>
        <v>0.73551549893531798</v>
      </c>
    </row>
    <row r="18" spans="1:22" ht="15.75" x14ac:dyDescent="0.25">
      <c r="A18">
        <v>2017</v>
      </c>
      <c r="B18">
        <v>1</v>
      </c>
      <c r="C18">
        <v>1</v>
      </c>
      <c r="D18" t="s">
        <v>11</v>
      </c>
      <c r="E18" t="s">
        <v>10</v>
      </c>
      <c r="F18" s="1">
        <v>24</v>
      </c>
      <c r="G18" s="1">
        <v>26</v>
      </c>
      <c r="H18">
        <f t="shared" si="0"/>
        <v>3.1780538303479458</v>
      </c>
      <c r="I18">
        <f t="shared" si="1"/>
        <v>-1.3919226911657994</v>
      </c>
      <c r="J18">
        <f t="shared" si="2"/>
        <v>0.24859686983240833</v>
      </c>
      <c r="N18">
        <v>3.2580965380214821</v>
      </c>
      <c r="O18">
        <v>-1.1617960645544141</v>
      </c>
      <c r="P18">
        <v>0.31292364479161766</v>
      </c>
    </row>
    <row r="19" spans="1:22" ht="15.75" x14ac:dyDescent="0.25">
      <c r="A19">
        <v>2017</v>
      </c>
      <c r="B19">
        <v>1</v>
      </c>
      <c r="C19">
        <v>1</v>
      </c>
      <c r="D19" t="s">
        <v>11</v>
      </c>
      <c r="E19" t="s">
        <v>10</v>
      </c>
      <c r="F19" s="1">
        <v>27</v>
      </c>
      <c r="G19" s="1"/>
      <c r="H19">
        <f t="shared" si="0"/>
        <v>3.2958368660043291</v>
      </c>
      <c r="I19">
        <f t="shared" si="1"/>
        <v>-1.0532908100679865</v>
      </c>
      <c r="J19">
        <f t="shared" si="2"/>
        <v>0.34878806317977384</v>
      </c>
    </row>
    <row r="20" spans="1:22" ht="15.75" x14ac:dyDescent="0.25">
      <c r="A20">
        <v>2017</v>
      </c>
      <c r="B20">
        <v>1</v>
      </c>
      <c r="C20">
        <v>1</v>
      </c>
      <c r="D20" t="s">
        <v>11</v>
      </c>
      <c r="E20" t="s">
        <v>10</v>
      </c>
      <c r="F20" s="1">
        <v>33</v>
      </c>
      <c r="G20" s="1"/>
      <c r="H20">
        <f t="shared" si="0"/>
        <v>3.4965075614664802</v>
      </c>
      <c r="I20">
        <f t="shared" si="1"/>
        <v>-0.47635292842091914</v>
      </c>
      <c r="J20">
        <f t="shared" si="2"/>
        <v>0.62104425939496544</v>
      </c>
    </row>
    <row r="21" spans="1:22" ht="15.75" x14ac:dyDescent="0.25">
      <c r="A21">
        <v>2017</v>
      </c>
      <c r="B21">
        <v>1</v>
      </c>
      <c r="C21">
        <v>1</v>
      </c>
      <c r="D21" t="s">
        <v>11</v>
      </c>
      <c r="E21" t="s">
        <v>10</v>
      </c>
      <c r="F21" s="1">
        <v>36</v>
      </c>
      <c r="G21" s="1"/>
      <c r="H21">
        <f t="shared" si="0"/>
        <v>3.5835189384561099</v>
      </c>
      <c r="I21">
        <f t="shared" si="1"/>
        <v>-0.22619104302963855</v>
      </c>
      <c r="J21">
        <f t="shared" si="2"/>
        <v>0.79756571773914453</v>
      </c>
    </row>
    <row r="22" spans="1:22" ht="15.75" x14ac:dyDescent="0.25">
      <c r="A22">
        <v>2017</v>
      </c>
      <c r="B22">
        <v>1</v>
      </c>
      <c r="C22">
        <v>2</v>
      </c>
      <c r="D22" t="s">
        <v>21</v>
      </c>
      <c r="E22" t="s">
        <v>9</v>
      </c>
      <c r="F22" s="2">
        <v>25</v>
      </c>
      <c r="G22" s="2"/>
      <c r="H22">
        <f t="shared" si="0"/>
        <v>3.2188758248682006</v>
      </c>
      <c r="I22">
        <f t="shared" si="1"/>
        <v>-1.2745574974643308</v>
      </c>
      <c r="J22">
        <f t="shared" si="2"/>
        <v>0.27955464449491002</v>
      </c>
      <c r="K22">
        <f>SUM(J22:J41)</f>
        <v>8.1908971197592084</v>
      </c>
      <c r="L22">
        <f>SUM(J22:J37)</f>
        <v>6.4146418669380907</v>
      </c>
      <c r="M22">
        <f>SUM(J38:J41)</f>
        <v>1.7762552528211177</v>
      </c>
      <c r="Q22">
        <f>SUM(P22:P41)</f>
        <v>1.7216712737578423</v>
      </c>
      <c r="R22">
        <f>SUM(P22:P37)</f>
        <v>1.7216712737578423</v>
      </c>
      <c r="S22">
        <f>SUM(P38:P41)</f>
        <v>0</v>
      </c>
      <c r="T22">
        <f>AVERAGE(K22,Q22)</f>
        <v>4.9562841967585252</v>
      </c>
      <c r="U22">
        <f>AVERAGE(L22,R22)</f>
        <v>4.0681565703479663</v>
      </c>
      <c r="V22">
        <f>AVERAGE(M22,S22)</f>
        <v>0.88812762641055887</v>
      </c>
    </row>
    <row r="23" spans="1:22" ht="15.75" x14ac:dyDescent="0.25">
      <c r="A23">
        <v>2017</v>
      </c>
      <c r="B23">
        <v>1</v>
      </c>
      <c r="C23">
        <v>2</v>
      </c>
      <c r="D23" t="s">
        <v>21</v>
      </c>
      <c r="E23" t="s">
        <v>9</v>
      </c>
      <c r="F23" s="2">
        <v>25</v>
      </c>
      <c r="G23" s="2"/>
      <c r="H23">
        <f t="shared" si="0"/>
        <v>3.2188758248682006</v>
      </c>
      <c r="I23">
        <f t="shared" si="1"/>
        <v>-1.2745574974643308</v>
      </c>
      <c r="J23">
        <f t="shared" si="2"/>
        <v>0.27955464449491002</v>
      </c>
    </row>
    <row r="24" spans="1:22" ht="15.75" x14ac:dyDescent="0.25">
      <c r="A24">
        <v>2017</v>
      </c>
      <c r="B24">
        <v>1</v>
      </c>
      <c r="C24">
        <v>2</v>
      </c>
      <c r="D24" t="s">
        <v>21</v>
      </c>
      <c r="E24" t="s">
        <v>9</v>
      </c>
      <c r="F24" s="2">
        <v>27</v>
      </c>
      <c r="G24" s="2"/>
      <c r="H24">
        <f t="shared" si="0"/>
        <v>3.2958368660043291</v>
      </c>
      <c r="I24">
        <f t="shared" si="1"/>
        <v>-1.0532908100679865</v>
      </c>
      <c r="J24">
        <f t="shared" si="2"/>
        <v>0.34878806317977384</v>
      </c>
    </row>
    <row r="25" spans="1:22" ht="15.75" x14ac:dyDescent="0.25">
      <c r="A25">
        <v>2017</v>
      </c>
      <c r="B25">
        <v>1</v>
      </c>
      <c r="C25">
        <v>2</v>
      </c>
      <c r="D25" t="s">
        <v>21</v>
      </c>
      <c r="E25" t="s">
        <v>9</v>
      </c>
      <c r="F25" s="2">
        <v>27</v>
      </c>
      <c r="G25" s="2"/>
      <c r="H25">
        <f t="shared" si="0"/>
        <v>3.2958368660043291</v>
      </c>
      <c r="I25">
        <f t="shared" si="1"/>
        <v>-1.0532908100679865</v>
      </c>
      <c r="J25">
        <f t="shared" si="2"/>
        <v>0.34878806317977384</v>
      </c>
    </row>
    <row r="26" spans="1:22" ht="15.75" x14ac:dyDescent="0.25">
      <c r="A26">
        <v>2017</v>
      </c>
      <c r="B26">
        <v>1</v>
      </c>
      <c r="C26">
        <v>2</v>
      </c>
      <c r="D26" t="s">
        <v>21</v>
      </c>
      <c r="E26" t="s">
        <v>9</v>
      </c>
      <c r="F26" s="2">
        <v>27</v>
      </c>
      <c r="G26" s="2">
        <v>29</v>
      </c>
      <c r="H26">
        <f t="shared" si="0"/>
        <v>3.2958368660043291</v>
      </c>
      <c r="I26">
        <f t="shared" si="1"/>
        <v>-1.0532908100679865</v>
      </c>
      <c r="J26">
        <f t="shared" si="2"/>
        <v>0.34878806317977384</v>
      </c>
      <c r="N26">
        <v>3.3672958299864741</v>
      </c>
      <c r="O26">
        <v>-0.84784285858904873</v>
      </c>
      <c r="P26">
        <v>0.42833792154973427</v>
      </c>
    </row>
    <row r="27" spans="1:22" ht="15.75" x14ac:dyDescent="0.25">
      <c r="A27">
        <v>2017</v>
      </c>
      <c r="B27">
        <v>1</v>
      </c>
      <c r="C27">
        <v>2</v>
      </c>
      <c r="D27" t="s">
        <v>21</v>
      </c>
      <c r="E27" t="s">
        <v>9</v>
      </c>
      <c r="F27" s="2">
        <v>26</v>
      </c>
      <c r="G27" s="2"/>
      <c r="H27">
        <f t="shared" si="0"/>
        <v>3.2580965380214821</v>
      </c>
      <c r="I27">
        <f t="shared" si="1"/>
        <v>-1.1617960645544141</v>
      </c>
      <c r="J27">
        <f t="shared" si="2"/>
        <v>0.31292364479161766</v>
      </c>
    </row>
    <row r="28" spans="1:22" ht="15.75" x14ac:dyDescent="0.25">
      <c r="A28">
        <v>2017</v>
      </c>
      <c r="B28">
        <v>1</v>
      </c>
      <c r="C28">
        <v>2</v>
      </c>
      <c r="D28" t="s">
        <v>21</v>
      </c>
      <c r="E28" t="s">
        <v>9</v>
      </c>
      <c r="F28" s="1">
        <v>28</v>
      </c>
      <c r="G28" s="2">
        <v>28</v>
      </c>
      <c r="H28">
        <f t="shared" si="0"/>
        <v>3.3322045101752038</v>
      </c>
      <c r="I28">
        <f t="shared" si="1"/>
        <v>-0.94873208742980175</v>
      </c>
      <c r="J28">
        <f t="shared" si="2"/>
        <v>0.38723168825385723</v>
      </c>
      <c r="N28">
        <v>3.3322045101752038</v>
      </c>
      <c r="O28">
        <v>-0.94873208742980175</v>
      </c>
      <c r="P28">
        <v>0.38723168825385723</v>
      </c>
    </row>
    <row r="29" spans="1:22" ht="15.75" x14ac:dyDescent="0.25">
      <c r="A29">
        <v>2017</v>
      </c>
      <c r="B29">
        <v>1</v>
      </c>
      <c r="C29">
        <v>2</v>
      </c>
      <c r="D29" t="s">
        <v>21</v>
      </c>
      <c r="E29" t="s">
        <v>9</v>
      </c>
      <c r="F29" s="2">
        <v>27</v>
      </c>
      <c r="G29" s="2">
        <v>28</v>
      </c>
      <c r="H29">
        <f t="shared" si="0"/>
        <v>3.2958368660043291</v>
      </c>
      <c r="I29">
        <f t="shared" si="1"/>
        <v>-1.0532908100679865</v>
      </c>
      <c r="J29">
        <f t="shared" si="2"/>
        <v>0.34878806317977384</v>
      </c>
      <c r="N29">
        <v>3.3322045101752038</v>
      </c>
      <c r="O29">
        <v>-0.94873208742980175</v>
      </c>
      <c r="P29">
        <v>0.38723168825385723</v>
      </c>
    </row>
    <row r="30" spans="1:22" ht="15.75" x14ac:dyDescent="0.25">
      <c r="A30">
        <v>2017</v>
      </c>
      <c r="B30">
        <v>1</v>
      </c>
      <c r="C30">
        <v>2</v>
      </c>
      <c r="D30" t="s">
        <v>21</v>
      </c>
      <c r="E30" t="s">
        <v>9</v>
      </c>
      <c r="F30" s="2">
        <v>34</v>
      </c>
      <c r="G30" s="2"/>
      <c r="H30">
        <f t="shared" si="0"/>
        <v>3.5263605246161616</v>
      </c>
      <c r="I30">
        <f t="shared" si="1"/>
        <v>-0.39052422642335394</v>
      </c>
      <c r="J30">
        <f t="shared" si="2"/>
        <v>0.67670203641032078</v>
      </c>
    </row>
    <row r="31" spans="1:22" ht="15.75" x14ac:dyDescent="0.25">
      <c r="A31">
        <v>2017</v>
      </c>
      <c r="B31">
        <v>1</v>
      </c>
      <c r="C31">
        <v>2</v>
      </c>
      <c r="D31" t="s">
        <v>21</v>
      </c>
      <c r="E31" t="s">
        <v>9</v>
      </c>
      <c r="F31" s="2">
        <v>34</v>
      </c>
      <c r="G31" s="2"/>
      <c r="H31">
        <f t="shared" si="0"/>
        <v>3.5263605246161616</v>
      </c>
      <c r="I31">
        <f t="shared" si="1"/>
        <v>-0.39052422642335394</v>
      </c>
      <c r="J31">
        <f t="shared" si="2"/>
        <v>0.67670203641032078</v>
      </c>
    </row>
    <row r="32" spans="1:22" ht="15.75" x14ac:dyDescent="0.25">
      <c r="A32">
        <v>2017</v>
      </c>
      <c r="B32">
        <v>1</v>
      </c>
      <c r="C32">
        <v>2</v>
      </c>
      <c r="D32" t="s">
        <v>21</v>
      </c>
      <c r="E32" t="s">
        <v>9</v>
      </c>
      <c r="F32" s="3">
        <v>22</v>
      </c>
      <c r="G32" s="3"/>
      <c r="H32">
        <f t="shared" si="0"/>
        <v>3.0910424533583161</v>
      </c>
      <c r="I32">
        <f t="shared" si="1"/>
        <v>-1.64208457655708</v>
      </c>
      <c r="J32">
        <f t="shared" si="2"/>
        <v>0.19357609721569055</v>
      </c>
    </row>
    <row r="33" spans="1:22" ht="15.75" x14ac:dyDescent="0.25">
      <c r="A33">
        <v>2017</v>
      </c>
      <c r="B33">
        <v>1</v>
      </c>
      <c r="C33">
        <v>2</v>
      </c>
      <c r="D33" t="s">
        <v>21</v>
      </c>
      <c r="E33" t="s">
        <v>9</v>
      </c>
      <c r="F33" s="3">
        <v>27</v>
      </c>
      <c r="G33" s="3"/>
      <c r="H33">
        <f t="shared" si="0"/>
        <v>3.2958368660043291</v>
      </c>
      <c r="I33">
        <f t="shared" si="1"/>
        <v>-1.0532908100679865</v>
      </c>
      <c r="J33">
        <f t="shared" si="2"/>
        <v>0.34878806317977384</v>
      </c>
    </row>
    <row r="34" spans="1:22" ht="15.75" x14ac:dyDescent="0.25">
      <c r="A34">
        <v>2017</v>
      </c>
      <c r="B34">
        <v>1</v>
      </c>
      <c r="C34">
        <v>2</v>
      </c>
      <c r="D34" t="s">
        <v>21</v>
      </c>
      <c r="E34" t="s">
        <v>9</v>
      </c>
      <c r="F34" s="3">
        <v>29</v>
      </c>
      <c r="G34" s="3"/>
      <c r="H34">
        <f t="shared" si="0"/>
        <v>3.3672958299864741</v>
      </c>
      <c r="I34">
        <f t="shared" si="1"/>
        <v>-0.84784285858904873</v>
      </c>
      <c r="J34">
        <f t="shared" si="2"/>
        <v>0.42833792154973427</v>
      </c>
    </row>
    <row r="35" spans="1:22" ht="15.75" x14ac:dyDescent="0.25">
      <c r="A35">
        <v>2017</v>
      </c>
      <c r="B35">
        <v>1</v>
      </c>
      <c r="C35">
        <v>2</v>
      </c>
      <c r="D35" t="s">
        <v>21</v>
      </c>
      <c r="E35" t="s">
        <v>9</v>
      </c>
      <c r="F35" s="3">
        <v>27</v>
      </c>
      <c r="G35" s="3"/>
      <c r="H35">
        <f t="shared" si="0"/>
        <v>3.2958368660043291</v>
      </c>
      <c r="I35">
        <f t="shared" si="1"/>
        <v>-1.0532908100679865</v>
      </c>
      <c r="J35">
        <f t="shared" si="2"/>
        <v>0.34878806317977384</v>
      </c>
    </row>
    <row r="36" spans="1:22" ht="15.75" x14ac:dyDescent="0.25">
      <c r="A36">
        <v>2017</v>
      </c>
      <c r="B36">
        <v>1</v>
      </c>
      <c r="C36">
        <v>2</v>
      </c>
      <c r="D36" t="s">
        <v>21</v>
      </c>
      <c r="E36" t="s">
        <v>9</v>
      </c>
      <c r="F36" s="3">
        <v>31</v>
      </c>
      <c r="G36" s="3"/>
      <c r="H36">
        <f t="shared" si="0"/>
        <v>3.4339872044851463</v>
      </c>
      <c r="I36">
        <f t="shared" si="1"/>
        <v>-0.65610195571938945</v>
      </c>
      <c r="J36">
        <f t="shared" si="2"/>
        <v>0.51886997570039373</v>
      </c>
    </row>
    <row r="37" spans="1:22" ht="15.75" x14ac:dyDescent="0.25">
      <c r="A37">
        <v>2017</v>
      </c>
      <c r="B37">
        <v>1</v>
      </c>
      <c r="C37">
        <v>2</v>
      </c>
      <c r="D37" t="s">
        <v>21</v>
      </c>
      <c r="E37" t="s">
        <v>9</v>
      </c>
      <c r="F37" s="3">
        <v>32</v>
      </c>
      <c r="G37" s="3">
        <v>31</v>
      </c>
      <c r="H37">
        <f t="shared" si="0"/>
        <v>3.4657359027997265</v>
      </c>
      <c r="I37">
        <f t="shared" si="1"/>
        <v>-0.56482292412745316</v>
      </c>
      <c r="J37">
        <f t="shared" si="2"/>
        <v>0.56846079853769171</v>
      </c>
      <c r="N37">
        <v>3.4339872044851463</v>
      </c>
      <c r="O37">
        <v>-0.65610195571938945</v>
      </c>
      <c r="P37">
        <v>0.51886997570039373</v>
      </c>
    </row>
    <row r="38" spans="1:22" ht="15.75" x14ac:dyDescent="0.25">
      <c r="A38">
        <v>2017</v>
      </c>
      <c r="B38">
        <v>1</v>
      </c>
      <c r="C38">
        <v>2</v>
      </c>
      <c r="D38" t="s">
        <v>21</v>
      </c>
      <c r="E38" t="s">
        <v>10</v>
      </c>
      <c r="F38" s="1">
        <v>22</v>
      </c>
      <c r="G38" s="2"/>
      <c r="H38">
        <f t="shared" si="0"/>
        <v>3.0910424533583161</v>
      </c>
      <c r="I38">
        <f t="shared" si="1"/>
        <v>-1.64208457655708</v>
      </c>
      <c r="J38">
        <f t="shared" si="2"/>
        <v>0.19357609721569055</v>
      </c>
    </row>
    <row r="39" spans="1:22" ht="15.75" x14ac:dyDescent="0.25">
      <c r="A39">
        <v>2017</v>
      </c>
      <c r="B39">
        <v>1</v>
      </c>
      <c r="C39">
        <v>2</v>
      </c>
      <c r="D39" t="s">
        <v>21</v>
      </c>
      <c r="E39" t="s">
        <v>10</v>
      </c>
      <c r="F39" s="2">
        <v>26</v>
      </c>
      <c r="G39" s="2"/>
      <c r="H39">
        <f t="shared" si="0"/>
        <v>3.2580965380214821</v>
      </c>
      <c r="I39">
        <f t="shared" si="1"/>
        <v>-1.1617960645544141</v>
      </c>
      <c r="J39">
        <f t="shared" si="2"/>
        <v>0.31292364479161766</v>
      </c>
    </row>
    <row r="40" spans="1:22" ht="15.75" x14ac:dyDescent="0.25">
      <c r="A40">
        <v>2017</v>
      </c>
      <c r="B40">
        <v>1</v>
      </c>
      <c r="C40">
        <v>2</v>
      </c>
      <c r="D40" t="s">
        <v>21</v>
      </c>
      <c r="E40" t="s">
        <v>10</v>
      </c>
      <c r="F40" s="2">
        <v>30</v>
      </c>
      <c r="G40" s="2"/>
      <c r="H40">
        <f t="shared" si="0"/>
        <v>3.4011973816621555</v>
      </c>
      <c r="I40">
        <f t="shared" si="1"/>
        <v>-0.75037427024698289</v>
      </c>
      <c r="J40">
        <f t="shared" si="2"/>
        <v>0.47218979307466508</v>
      </c>
    </row>
    <row r="41" spans="1:22" ht="15.75" x14ac:dyDescent="0.25">
      <c r="A41">
        <v>2017</v>
      </c>
      <c r="B41">
        <v>1</v>
      </c>
      <c r="C41">
        <v>2</v>
      </c>
      <c r="D41" t="s">
        <v>21</v>
      </c>
      <c r="E41" t="s">
        <v>10</v>
      </c>
      <c r="F41" s="2">
        <v>36</v>
      </c>
      <c r="G41" s="2"/>
      <c r="H41">
        <f t="shared" si="0"/>
        <v>3.5835189384561099</v>
      </c>
      <c r="I41">
        <f t="shared" si="1"/>
        <v>-0.22619104302963855</v>
      </c>
      <c r="J41">
        <f t="shared" si="2"/>
        <v>0.79756571773914453</v>
      </c>
    </row>
    <row r="42" spans="1:22" ht="15.75" x14ac:dyDescent="0.25">
      <c r="A42">
        <v>2017</v>
      </c>
      <c r="B42">
        <v>1</v>
      </c>
      <c r="C42">
        <v>3</v>
      </c>
      <c r="D42" t="s">
        <v>22</v>
      </c>
      <c r="E42" t="s">
        <v>9</v>
      </c>
      <c r="F42" s="2">
        <v>24</v>
      </c>
      <c r="G42" s="2"/>
      <c r="H42">
        <f t="shared" si="0"/>
        <v>3.1780538303479458</v>
      </c>
      <c r="I42">
        <f t="shared" si="1"/>
        <v>-1.3919226911657994</v>
      </c>
      <c r="J42">
        <f t="shared" si="2"/>
        <v>0.24859686983240833</v>
      </c>
      <c r="K42">
        <f>SUM(J42:J61)</f>
        <v>8.2012495134079124</v>
      </c>
      <c r="L42">
        <f>SUM(J42:J57)</f>
        <v>6.0696999072309161</v>
      </c>
      <c r="M42">
        <f>SUM(J58:J61)</f>
        <v>2.1315496061769963</v>
      </c>
      <c r="Q42">
        <f>SUM(P42:P61)</f>
        <v>3.7256997927858113</v>
      </c>
      <c r="R42">
        <f>SUM(P42:P57)</f>
        <v>2.9901842938504934</v>
      </c>
      <c r="S42">
        <f>SUM(P58:P61)</f>
        <v>0.73551549893531798</v>
      </c>
      <c r="T42">
        <f>AVERAGE(K42,Q42)</f>
        <v>5.9634746530968616</v>
      </c>
      <c r="U42">
        <f>AVERAGE(L42,R42)</f>
        <v>4.5299421005407048</v>
      </c>
      <c r="V42">
        <f>AVERAGE(M42,S42)</f>
        <v>1.4335325525561571</v>
      </c>
    </row>
    <row r="43" spans="1:22" ht="15.75" x14ac:dyDescent="0.25">
      <c r="A43">
        <v>2017</v>
      </c>
      <c r="B43">
        <v>1</v>
      </c>
      <c r="C43">
        <v>3</v>
      </c>
      <c r="D43" t="s">
        <v>22</v>
      </c>
      <c r="E43" t="s">
        <v>9</v>
      </c>
      <c r="F43" s="2">
        <v>25</v>
      </c>
      <c r="G43" s="2"/>
      <c r="H43">
        <f t="shared" si="0"/>
        <v>3.2188758248682006</v>
      </c>
      <c r="I43">
        <f t="shared" si="1"/>
        <v>-1.2745574974643308</v>
      </c>
      <c r="J43">
        <f t="shared" si="2"/>
        <v>0.27955464449491002</v>
      </c>
    </row>
    <row r="44" spans="1:22" ht="15.75" x14ac:dyDescent="0.25">
      <c r="A44">
        <v>2017</v>
      </c>
      <c r="B44">
        <v>1</v>
      </c>
      <c r="C44">
        <v>3</v>
      </c>
      <c r="D44" t="s">
        <v>22</v>
      </c>
      <c r="E44" t="s">
        <v>9</v>
      </c>
      <c r="F44" s="2">
        <v>28</v>
      </c>
      <c r="G44" s="2">
        <v>30</v>
      </c>
      <c r="H44">
        <f t="shared" si="0"/>
        <v>3.3322045101752038</v>
      </c>
      <c r="I44">
        <f t="shared" si="1"/>
        <v>-0.94873208742980175</v>
      </c>
      <c r="J44">
        <f t="shared" si="2"/>
        <v>0.38723168825385723</v>
      </c>
      <c r="N44">
        <v>3.4011973816621555</v>
      </c>
      <c r="O44">
        <v>-0.75037427024698289</v>
      </c>
      <c r="P44">
        <v>0.47218979307466508</v>
      </c>
    </row>
    <row r="45" spans="1:22" ht="15.75" x14ac:dyDescent="0.25">
      <c r="A45">
        <v>2017</v>
      </c>
      <c r="B45">
        <v>1</v>
      </c>
      <c r="C45">
        <v>3</v>
      </c>
      <c r="D45" t="s">
        <v>22</v>
      </c>
      <c r="E45" t="s">
        <v>9</v>
      </c>
      <c r="F45" s="2">
        <v>27</v>
      </c>
      <c r="G45" s="2"/>
      <c r="H45">
        <f t="shared" si="0"/>
        <v>3.2958368660043291</v>
      </c>
      <c r="I45">
        <f t="shared" si="1"/>
        <v>-1.0532908100679865</v>
      </c>
      <c r="J45">
        <f t="shared" si="2"/>
        <v>0.34878806317977384</v>
      </c>
    </row>
    <row r="46" spans="1:22" ht="15.75" x14ac:dyDescent="0.25">
      <c r="A46">
        <v>2017</v>
      </c>
      <c r="B46">
        <v>1</v>
      </c>
      <c r="C46">
        <v>3</v>
      </c>
      <c r="D46" t="s">
        <v>22</v>
      </c>
      <c r="E46" t="s">
        <v>9</v>
      </c>
      <c r="F46" s="2">
        <v>28</v>
      </c>
      <c r="G46" s="2">
        <v>29</v>
      </c>
      <c r="H46">
        <f t="shared" si="0"/>
        <v>3.3322045101752038</v>
      </c>
      <c r="I46">
        <f t="shared" si="1"/>
        <v>-0.94873208742980175</v>
      </c>
      <c r="J46">
        <f t="shared" si="2"/>
        <v>0.38723168825385723</v>
      </c>
      <c r="N46">
        <v>3.3672958299864741</v>
      </c>
      <c r="O46">
        <v>-0.84784285858904873</v>
      </c>
      <c r="P46">
        <v>0.42833792154973427</v>
      </c>
    </row>
    <row r="47" spans="1:22" ht="15.75" x14ac:dyDescent="0.25">
      <c r="A47">
        <v>2017</v>
      </c>
      <c r="B47">
        <v>1</v>
      </c>
      <c r="C47">
        <v>3</v>
      </c>
      <c r="D47" t="s">
        <v>22</v>
      </c>
      <c r="E47" t="s">
        <v>9</v>
      </c>
      <c r="F47" s="2">
        <v>27</v>
      </c>
      <c r="G47" s="2">
        <v>28</v>
      </c>
      <c r="H47">
        <f t="shared" si="0"/>
        <v>3.2958368660043291</v>
      </c>
      <c r="I47">
        <f t="shared" si="1"/>
        <v>-1.0532908100679865</v>
      </c>
      <c r="J47">
        <f t="shared" si="2"/>
        <v>0.34878806317977384</v>
      </c>
      <c r="N47">
        <v>3.3322045101752038</v>
      </c>
      <c r="O47">
        <v>-0.94873208742980175</v>
      </c>
      <c r="P47">
        <v>0.38723168825385723</v>
      </c>
    </row>
    <row r="48" spans="1:22" ht="15.75" x14ac:dyDescent="0.25">
      <c r="A48">
        <v>2017</v>
      </c>
      <c r="B48">
        <v>1</v>
      </c>
      <c r="C48">
        <v>3</v>
      </c>
      <c r="D48" t="s">
        <v>22</v>
      </c>
      <c r="E48" t="s">
        <v>9</v>
      </c>
      <c r="F48" s="2">
        <v>26</v>
      </c>
      <c r="G48" s="2"/>
      <c r="H48">
        <f t="shared" si="0"/>
        <v>3.2580965380214821</v>
      </c>
      <c r="I48">
        <f t="shared" si="1"/>
        <v>-1.1617960645544141</v>
      </c>
      <c r="J48">
        <f t="shared" si="2"/>
        <v>0.31292364479161766</v>
      </c>
    </row>
    <row r="49" spans="1:22" ht="15.75" x14ac:dyDescent="0.25">
      <c r="A49">
        <v>2017</v>
      </c>
      <c r="B49">
        <v>1</v>
      </c>
      <c r="C49">
        <v>3</v>
      </c>
      <c r="D49" t="s">
        <v>22</v>
      </c>
      <c r="E49" t="s">
        <v>9</v>
      </c>
      <c r="F49" s="2">
        <v>27</v>
      </c>
      <c r="G49" s="2">
        <v>27</v>
      </c>
      <c r="H49">
        <f t="shared" si="0"/>
        <v>3.2958368660043291</v>
      </c>
      <c r="I49">
        <f t="shared" si="1"/>
        <v>-1.0532908100679865</v>
      </c>
      <c r="J49">
        <f t="shared" si="2"/>
        <v>0.34878806317977384</v>
      </c>
      <c r="N49">
        <v>3.2958368660043291</v>
      </c>
      <c r="O49">
        <v>-1.0532908100679865</v>
      </c>
      <c r="P49">
        <v>0.34878806317977384</v>
      </c>
    </row>
    <row r="50" spans="1:22" ht="15.75" x14ac:dyDescent="0.25">
      <c r="A50">
        <v>2017</v>
      </c>
      <c r="B50">
        <v>1</v>
      </c>
      <c r="C50">
        <v>3</v>
      </c>
      <c r="D50" t="s">
        <v>22</v>
      </c>
      <c r="E50" t="s">
        <v>9</v>
      </c>
      <c r="F50" s="2">
        <v>30</v>
      </c>
      <c r="G50" s="2">
        <v>34</v>
      </c>
      <c r="H50">
        <f t="shared" si="0"/>
        <v>3.4011973816621555</v>
      </c>
      <c r="I50">
        <f t="shared" si="1"/>
        <v>-0.75037427024698289</v>
      </c>
      <c r="J50">
        <f t="shared" si="2"/>
        <v>0.47218979307466508</v>
      </c>
      <c r="N50">
        <v>3.5263605246161616</v>
      </c>
      <c r="O50">
        <v>-0.39052422642335394</v>
      </c>
      <c r="P50">
        <v>0.67670203641032078</v>
      </c>
    </row>
    <row r="51" spans="1:22" ht="15.75" x14ac:dyDescent="0.25">
      <c r="A51">
        <v>2017</v>
      </c>
      <c r="B51">
        <v>1</v>
      </c>
      <c r="C51">
        <v>3</v>
      </c>
      <c r="D51" t="s">
        <v>22</v>
      </c>
      <c r="E51" t="s">
        <v>9</v>
      </c>
      <c r="F51" s="2">
        <v>30</v>
      </c>
      <c r="G51" s="2"/>
      <c r="H51">
        <f t="shared" si="0"/>
        <v>3.4011973816621555</v>
      </c>
      <c r="I51">
        <f t="shared" si="1"/>
        <v>-0.75037427024698289</v>
      </c>
      <c r="J51">
        <f t="shared" si="2"/>
        <v>0.47218979307466508</v>
      </c>
    </row>
    <row r="52" spans="1:22" ht="15.75" x14ac:dyDescent="0.25">
      <c r="A52">
        <v>2017</v>
      </c>
      <c r="B52">
        <v>1</v>
      </c>
      <c r="C52">
        <v>3</v>
      </c>
      <c r="D52" t="s">
        <v>22</v>
      </c>
      <c r="E52" t="s">
        <v>9</v>
      </c>
      <c r="F52" s="3">
        <v>23</v>
      </c>
      <c r="G52" s="3">
        <v>24</v>
      </c>
      <c r="H52">
        <f t="shared" si="0"/>
        <v>3.1354942159291497</v>
      </c>
      <c r="I52">
        <f t="shared" si="1"/>
        <v>-1.5142836254813314</v>
      </c>
      <c r="J52">
        <f t="shared" si="2"/>
        <v>0.21996570624580827</v>
      </c>
      <c r="N52">
        <v>3.1780538303479458</v>
      </c>
      <c r="O52">
        <v>-1.3919226911657994</v>
      </c>
      <c r="P52">
        <v>0.24859686983240833</v>
      </c>
    </row>
    <row r="53" spans="1:22" ht="15.75" x14ac:dyDescent="0.25">
      <c r="A53">
        <v>2017</v>
      </c>
      <c r="B53">
        <v>1</v>
      </c>
      <c r="C53">
        <v>3</v>
      </c>
      <c r="D53" t="s">
        <v>22</v>
      </c>
      <c r="E53" t="s">
        <v>9</v>
      </c>
      <c r="F53" s="3">
        <v>28</v>
      </c>
      <c r="G53" s="3">
        <v>29</v>
      </c>
      <c r="H53">
        <f t="shared" si="0"/>
        <v>3.3322045101752038</v>
      </c>
      <c r="I53">
        <f t="shared" si="1"/>
        <v>-0.94873208742980175</v>
      </c>
      <c r="J53">
        <f t="shared" si="2"/>
        <v>0.38723168825385723</v>
      </c>
      <c r="N53">
        <v>3.3672958299864741</v>
      </c>
      <c r="O53">
        <v>-0.84784285858904873</v>
      </c>
      <c r="P53">
        <v>0.42833792154973427</v>
      </c>
    </row>
    <row r="54" spans="1:22" ht="15.75" x14ac:dyDescent="0.25">
      <c r="A54">
        <v>2017</v>
      </c>
      <c r="B54">
        <v>1</v>
      </c>
      <c r="C54">
        <v>3</v>
      </c>
      <c r="D54" t="s">
        <v>22</v>
      </c>
      <c r="E54" t="s">
        <v>9</v>
      </c>
      <c r="F54" s="3">
        <v>28</v>
      </c>
      <c r="G54" s="3"/>
      <c r="H54">
        <f t="shared" si="0"/>
        <v>3.3322045101752038</v>
      </c>
      <c r="I54">
        <f t="shared" si="1"/>
        <v>-0.94873208742980175</v>
      </c>
      <c r="J54">
        <f t="shared" si="2"/>
        <v>0.38723168825385723</v>
      </c>
    </row>
    <row r="55" spans="1:22" ht="15.75" x14ac:dyDescent="0.25">
      <c r="A55">
        <v>2017</v>
      </c>
      <c r="B55">
        <v>1</v>
      </c>
      <c r="C55">
        <v>3</v>
      </c>
      <c r="D55" t="s">
        <v>22</v>
      </c>
      <c r="E55" t="s">
        <v>9</v>
      </c>
      <c r="F55" s="3">
        <v>29</v>
      </c>
      <c r="G55" s="3"/>
      <c r="H55">
        <f t="shared" si="0"/>
        <v>3.3672958299864741</v>
      </c>
      <c r="I55">
        <f t="shared" si="1"/>
        <v>-0.84784285858904873</v>
      </c>
      <c r="J55">
        <f t="shared" si="2"/>
        <v>0.42833792154973427</v>
      </c>
    </row>
    <row r="56" spans="1:22" ht="15.75" x14ac:dyDescent="0.25">
      <c r="A56">
        <v>2017</v>
      </c>
      <c r="B56">
        <v>1</v>
      </c>
      <c r="C56">
        <v>3</v>
      </c>
      <c r="D56" t="s">
        <v>22</v>
      </c>
      <c r="E56" t="s">
        <v>9</v>
      </c>
      <c r="F56" s="3">
        <v>32</v>
      </c>
      <c r="G56" s="3"/>
      <c r="H56">
        <f t="shared" si="0"/>
        <v>3.4657359027997265</v>
      </c>
      <c r="I56">
        <f t="shared" si="1"/>
        <v>-0.56482292412745316</v>
      </c>
      <c r="J56">
        <f t="shared" si="2"/>
        <v>0.56846079853769171</v>
      </c>
    </row>
    <row r="57" spans="1:22" ht="15.75" x14ac:dyDescent="0.25">
      <c r="A57">
        <v>2017</v>
      </c>
      <c r="B57">
        <v>1</v>
      </c>
      <c r="C57">
        <v>3</v>
      </c>
      <c r="D57" t="s">
        <v>22</v>
      </c>
      <c r="E57" t="s">
        <v>9</v>
      </c>
      <c r="F57" s="3">
        <v>30</v>
      </c>
      <c r="G57" s="3"/>
      <c r="H57">
        <f t="shared" si="0"/>
        <v>3.4011973816621555</v>
      </c>
      <c r="I57">
        <f t="shared" si="1"/>
        <v>-0.75037427024698289</v>
      </c>
      <c r="J57">
        <f t="shared" si="2"/>
        <v>0.47218979307466508</v>
      </c>
    </row>
    <row r="58" spans="1:22" ht="15.75" x14ac:dyDescent="0.25">
      <c r="A58">
        <v>2017</v>
      </c>
      <c r="B58">
        <v>1</v>
      </c>
      <c r="C58">
        <v>3</v>
      </c>
      <c r="D58" t="s">
        <v>22</v>
      </c>
      <c r="E58" t="s">
        <v>10</v>
      </c>
      <c r="F58" s="4">
        <v>26</v>
      </c>
      <c r="G58" s="2"/>
      <c r="H58">
        <f t="shared" si="0"/>
        <v>3.2580965380214821</v>
      </c>
      <c r="I58">
        <f t="shared" si="1"/>
        <v>-1.1617960645544141</v>
      </c>
      <c r="J58">
        <f t="shared" si="2"/>
        <v>0.31292364479161766</v>
      </c>
    </row>
    <row r="59" spans="1:22" ht="15.75" x14ac:dyDescent="0.25">
      <c r="A59">
        <v>2017</v>
      </c>
      <c r="B59">
        <v>1</v>
      </c>
      <c r="C59">
        <v>3</v>
      </c>
      <c r="D59" t="s">
        <v>22</v>
      </c>
      <c r="E59" t="s">
        <v>10</v>
      </c>
      <c r="F59" s="2">
        <v>28</v>
      </c>
      <c r="G59" s="2"/>
      <c r="H59">
        <f t="shared" si="0"/>
        <v>3.3322045101752038</v>
      </c>
      <c r="I59">
        <f t="shared" si="1"/>
        <v>-0.94873208742980175</v>
      </c>
      <c r="J59">
        <f t="shared" si="2"/>
        <v>0.38723168825385723</v>
      </c>
    </row>
    <row r="60" spans="1:22" ht="15.75" x14ac:dyDescent="0.25">
      <c r="A60">
        <v>2017</v>
      </c>
      <c r="B60">
        <v>1</v>
      </c>
      <c r="C60">
        <v>3</v>
      </c>
      <c r="D60" t="s">
        <v>22</v>
      </c>
      <c r="E60" t="s">
        <v>10</v>
      </c>
      <c r="F60" s="2">
        <v>32</v>
      </c>
      <c r="G60" s="2">
        <v>35</v>
      </c>
      <c r="H60">
        <f t="shared" si="0"/>
        <v>3.4657359027997265</v>
      </c>
      <c r="I60">
        <f t="shared" si="1"/>
        <v>-0.56482292412745316</v>
      </c>
      <c r="J60">
        <f t="shared" si="2"/>
        <v>0.56846079853769171</v>
      </c>
      <c r="N60">
        <v>3.5553480614894135</v>
      </c>
      <c r="O60">
        <v>-0.30718366651098528</v>
      </c>
      <c r="P60">
        <v>0.73551549893531798</v>
      </c>
    </row>
    <row r="61" spans="1:22" ht="15.75" x14ac:dyDescent="0.25">
      <c r="A61">
        <v>2017</v>
      </c>
      <c r="B61">
        <v>1</v>
      </c>
      <c r="C61">
        <v>3</v>
      </c>
      <c r="D61" t="s">
        <v>22</v>
      </c>
      <c r="E61" t="s">
        <v>10</v>
      </c>
      <c r="F61" s="2">
        <v>37</v>
      </c>
      <c r="G61" s="2"/>
      <c r="H61">
        <f t="shared" si="0"/>
        <v>3.6109179126442243</v>
      </c>
      <c r="I61">
        <f t="shared" si="1"/>
        <v>-0.14741767708804865</v>
      </c>
      <c r="J61">
        <f t="shared" si="2"/>
        <v>0.86293347459382985</v>
      </c>
    </row>
    <row r="62" spans="1:22" ht="15.75" x14ac:dyDescent="0.25">
      <c r="A62">
        <v>2017</v>
      </c>
      <c r="B62">
        <v>1</v>
      </c>
      <c r="C62">
        <v>4</v>
      </c>
      <c r="D62" t="s">
        <v>21</v>
      </c>
      <c r="E62" t="s">
        <v>9</v>
      </c>
      <c r="F62" s="2">
        <v>25</v>
      </c>
      <c r="G62" s="2">
        <v>26</v>
      </c>
      <c r="H62">
        <f t="shared" si="0"/>
        <v>3.2188758248682006</v>
      </c>
      <c r="I62">
        <f t="shared" si="1"/>
        <v>-1.2745574974643308</v>
      </c>
      <c r="J62">
        <f t="shared" si="2"/>
        <v>0.27955464449491002</v>
      </c>
      <c r="K62">
        <f>SUM(J62:J81)</f>
        <v>8.7884996427756832</v>
      </c>
      <c r="L62">
        <f>SUM(J62:J77)</f>
        <v>6.3031978082312756</v>
      </c>
      <c r="M62">
        <f>SUM(J78:J81)</f>
        <v>2.485301834544408</v>
      </c>
      <c r="N62">
        <v>3.2580965380214821</v>
      </c>
      <c r="O62">
        <v>-1.1617960645544141</v>
      </c>
      <c r="P62">
        <v>0.31292364479161766</v>
      </c>
      <c r="Q62">
        <f>SUM(P62:P81)</f>
        <v>3.4527249528442594</v>
      </c>
      <c r="R62">
        <f>SUM(P62:P77)</f>
        <v>3.4527249528442594</v>
      </c>
      <c r="S62">
        <f>SUM(P78:P81)</f>
        <v>0</v>
      </c>
      <c r="T62">
        <f>AVERAGE(K62,Q62)</f>
        <v>6.1206122978099717</v>
      </c>
      <c r="U62">
        <f>AVERAGE(L62,R62)</f>
        <v>4.8779613805377675</v>
      </c>
      <c r="V62">
        <f>AVERAGE(M62,S62)</f>
        <v>1.242650917272204</v>
      </c>
    </row>
    <row r="63" spans="1:22" ht="15.75" x14ac:dyDescent="0.25">
      <c r="A63">
        <v>2017</v>
      </c>
      <c r="B63">
        <v>1</v>
      </c>
      <c r="C63">
        <v>4</v>
      </c>
      <c r="D63" t="s">
        <v>21</v>
      </c>
      <c r="E63" t="s">
        <v>9</v>
      </c>
      <c r="F63" s="2">
        <v>25</v>
      </c>
      <c r="G63" s="2"/>
      <c r="H63">
        <f t="shared" si="0"/>
        <v>3.2188758248682006</v>
      </c>
      <c r="I63">
        <f t="shared" si="1"/>
        <v>-1.2745574974643308</v>
      </c>
      <c r="J63">
        <f t="shared" si="2"/>
        <v>0.27955464449491002</v>
      </c>
    </row>
    <row r="64" spans="1:22" ht="15.75" x14ac:dyDescent="0.25">
      <c r="A64">
        <v>2017</v>
      </c>
      <c r="B64">
        <v>1</v>
      </c>
      <c r="C64">
        <v>4</v>
      </c>
      <c r="D64" t="s">
        <v>21</v>
      </c>
      <c r="E64" t="s">
        <v>9</v>
      </c>
      <c r="F64" s="2">
        <v>27</v>
      </c>
      <c r="G64" s="2"/>
      <c r="H64">
        <f t="shared" si="0"/>
        <v>3.2958368660043291</v>
      </c>
      <c r="I64">
        <f t="shared" si="1"/>
        <v>-1.0532908100679865</v>
      </c>
      <c r="J64">
        <f t="shared" si="2"/>
        <v>0.34878806317977384</v>
      </c>
    </row>
    <row r="65" spans="1:16" ht="15.75" x14ac:dyDescent="0.25">
      <c r="A65">
        <v>2017</v>
      </c>
      <c r="B65">
        <v>1</v>
      </c>
      <c r="C65">
        <v>4</v>
      </c>
      <c r="D65" t="s">
        <v>21</v>
      </c>
      <c r="E65" t="s">
        <v>9</v>
      </c>
      <c r="F65" s="2">
        <v>28</v>
      </c>
      <c r="G65" s="2">
        <v>28</v>
      </c>
      <c r="H65">
        <f t="shared" si="0"/>
        <v>3.3322045101752038</v>
      </c>
      <c r="I65">
        <f t="shared" si="1"/>
        <v>-0.94873208742980175</v>
      </c>
      <c r="J65">
        <f t="shared" si="2"/>
        <v>0.38723168825385723</v>
      </c>
      <c r="N65">
        <v>3.3322045101752038</v>
      </c>
      <c r="O65">
        <v>-0.94873208742980175</v>
      </c>
      <c r="P65">
        <v>0.38723168825385723</v>
      </c>
    </row>
    <row r="66" spans="1:16" ht="15.75" x14ac:dyDescent="0.25">
      <c r="A66">
        <v>2017</v>
      </c>
      <c r="B66">
        <v>1</v>
      </c>
      <c r="C66">
        <v>4</v>
      </c>
      <c r="D66" t="s">
        <v>21</v>
      </c>
      <c r="E66" t="s">
        <v>9</v>
      </c>
      <c r="F66" s="2">
        <v>28</v>
      </c>
      <c r="G66" s="2">
        <v>28</v>
      </c>
      <c r="H66">
        <f t="shared" si="0"/>
        <v>3.3322045101752038</v>
      </c>
      <c r="I66">
        <f t="shared" si="1"/>
        <v>-0.94873208742980175</v>
      </c>
      <c r="J66">
        <f t="shared" si="2"/>
        <v>0.38723168825385723</v>
      </c>
      <c r="N66">
        <v>3.3322045101752038</v>
      </c>
      <c r="O66">
        <v>-0.94873208742980175</v>
      </c>
      <c r="P66">
        <v>0.38723168825385723</v>
      </c>
    </row>
    <row r="67" spans="1:16" ht="15.75" x14ac:dyDescent="0.25">
      <c r="A67">
        <v>2017</v>
      </c>
      <c r="B67">
        <v>1</v>
      </c>
      <c r="C67">
        <v>4</v>
      </c>
      <c r="D67" t="s">
        <v>21</v>
      </c>
      <c r="E67" t="s">
        <v>9</v>
      </c>
      <c r="F67" s="2">
        <v>29</v>
      </c>
      <c r="G67" s="2">
        <v>30</v>
      </c>
      <c r="H67">
        <f t="shared" ref="H67:H130" si="3">LN(F67)</f>
        <v>3.3672958299864741</v>
      </c>
      <c r="I67">
        <f t="shared" ref="I67:I130" si="4">(H67*2.875048)-10.52898</f>
        <v>-0.84784285858904873</v>
      </c>
      <c r="J67">
        <f t="shared" ref="J67:J130" si="5">2.718281828459^I67</f>
        <v>0.42833792154973427</v>
      </c>
      <c r="N67">
        <v>3.4011973816621555</v>
      </c>
      <c r="O67">
        <v>-0.75037427024698289</v>
      </c>
      <c r="P67">
        <v>0.47218979307466508</v>
      </c>
    </row>
    <row r="68" spans="1:16" ht="15.75" x14ac:dyDescent="0.25">
      <c r="A68">
        <v>2017</v>
      </c>
      <c r="B68">
        <v>1</v>
      </c>
      <c r="C68">
        <v>4</v>
      </c>
      <c r="D68" t="s">
        <v>21</v>
      </c>
      <c r="E68" t="s">
        <v>9</v>
      </c>
      <c r="F68" s="2">
        <v>26</v>
      </c>
      <c r="G68" s="2">
        <v>27</v>
      </c>
      <c r="H68">
        <f t="shared" si="3"/>
        <v>3.2580965380214821</v>
      </c>
      <c r="I68">
        <f t="shared" si="4"/>
        <v>-1.1617960645544141</v>
      </c>
      <c r="J68">
        <f t="shared" si="5"/>
        <v>0.31292364479161766</v>
      </c>
      <c r="N68">
        <v>3.2958368660043291</v>
      </c>
      <c r="O68">
        <v>-1.0532908100679865</v>
      </c>
      <c r="P68">
        <v>0.34878806317977384</v>
      </c>
    </row>
    <row r="69" spans="1:16" ht="15.75" x14ac:dyDescent="0.25">
      <c r="A69">
        <v>2017</v>
      </c>
      <c r="B69">
        <v>1</v>
      </c>
      <c r="C69">
        <v>4</v>
      </c>
      <c r="D69" t="s">
        <v>21</v>
      </c>
      <c r="E69" t="s">
        <v>9</v>
      </c>
      <c r="F69" s="2">
        <v>27</v>
      </c>
      <c r="G69" s="2">
        <v>27</v>
      </c>
      <c r="H69">
        <f t="shared" si="3"/>
        <v>3.2958368660043291</v>
      </c>
      <c r="I69">
        <f t="shared" si="4"/>
        <v>-1.0532908100679865</v>
      </c>
      <c r="J69">
        <f t="shared" si="5"/>
        <v>0.34878806317977384</v>
      </c>
      <c r="N69">
        <v>3.2958368660043291</v>
      </c>
      <c r="O69">
        <v>-1.0532908100679865</v>
      </c>
      <c r="P69">
        <v>0.34878806317977384</v>
      </c>
    </row>
    <row r="70" spans="1:16" ht="15.75" x14ac:dyDescent="0.25">
      <c r="A70">
        <v>2017</v>
      </c>
      <c r="B70">
        <v>1</v>
      </c>
      <c r="C70">
        <v>4</v>
      </c>
      <c r="D70" t="s">
        <v>21</v>
      </c>
      <c r="E70" t="s">
        <v>9</v>
      </c>
      <c r="F70" s="2">
        <v>32</v>
      </c>
      <c r="G70" s="2">
        <v>34</v>
      </c>
      <c r="H70">
        <f t="shared" si="3"/>
        <v>3.4657359027997265</v>
      </c>
      <c r="I70">
        <f t="shared" si="4"/>
        <v>-0.56482292412745316</v>
      </c>
      <c r="J70">
        <f t="shared" si="5"/>
        <v>0.56846079853769171</v>
      </c>
      <c r="N70">
        <v>3.5263605246161616</v>
      </c>
      <c r="O70">
        <v>-0.39052422642335394</v>
      </c>
      <c r="P70">
        <v>0.67670203641032078</v>
      </c>
    </row>
    <row r="71" spans="1:16" ht="15.75" x14ac:dyDescent="0.25">
      <c r="A71">
        <v>2017</v>
      </c>
      <c r="B71">
        <v>1</v>
      </c>
      <c r="C71">
        <v>4</v>
      </c>
      <c r="D71" t="s">
        <v>21</v>
      </c>
      <c r="E71" t="s">
        <v>9</v>
      </c>
      <c r="F71" s="2">
        <v>30</v>
      </c>
      <c r="G71" s="2"/>
      <c r="H71">
        <f t="shared" si="3"/>
        <v>3.4011973816621555</v>
      </c>
      <c r="I71">
        <f t="shared" si="4"/>
        <v>-0.75037427024698289</v>
      </c>
      <c r="J71">
        <f t="shared" si="5"/>
        <v>0.47218979307466508</v>
      </c>
    </row>
    <row r="72" spans="1:16" ht="15.75" x14ac:dyDescent="0.25">
      <c r="A72">
        <v>2017</v>
      </c>
      <c r="B72">
        <v>1</v>
      </c>
      <c r="C72">
        <v>4</v>
      </c>
      <c r="D72" t="s">
        <v>21</v>
      </c>
      <c r="E72" t="s">
        <v>9</v>
      </c>
      <c r="F72" s="3">
        <v>25</v>
      </c>
      <c r="G72" s="3"/>
      <c r="H72">
        <f t="shared" si="3"/>
        <v>3.2188758248682006</v>
      </c>
      <c r="I72">
        <f t="shared" si="4"/>
        <v>-1.2745574974643308</v>
      </c>
      <c r="J72">
        <f t="shared" si="5"/>
        <v>0.27955464449491002</v>
      </c>
    </row>
    <row r="73" spans="1:16" ht="15.75" x14ac:dyDescent="0.25">
      <c r="A73">
        <v>2017</v>
      </c>
      <c r="B73">
        <v>1</v>
      </c>
      <c r="C73">
        <v>4</v>
      </c>
      <c r="D73" t="s">
        <v>21</v>
      </c>
      <c r="E73" t="s">
        <v>9</v>
      </c>
      <c r="F73" s="3">
        <v>28</v>
      </c>
      <c r="G73" s="3"/>
      <c r="H73">
        <f t="shared" si="3"/>
        <v>3.3322045101752038</v>
      </c>
      <c r="I73">
        <f t="shared" si="4"/>
        <v>-0.94873208742980175</v>
      </c>
      <c r="J73">
        <f t="shared" si="5"/>
        <v>0.38723168825385723</v>
      </c>
    </row>
    <row r="74" spans="1:16" ht="15.75" x14ac:dyDescent="0.25">
      <c r="A74">
        <v>2017</v>
      </c>
      <c r="B74">
        <v>1</v>
      </c>
      <c r="C74">
        <v>4</v>
      </c>
      <c r="D74" t="s">
        <v>21</v>
      </c>
      <c r="E74" t="s">
        <v>9</v>
      </c>
      <c r="F74" s="3">
        <v>28</v>
      </c>
      <c r="G74" s="3"/>
      <c r="H74">
        <f t="shared" si="3"/>
        <v>3.3322045101752038</v>
      </c>
      <c r="I74">
        <f t="shared" si="4"/>
        <v>-0.94873208742980175</v>
      </c>
      <c r="J74">
        <f t="shared" si="5"/>
        <v>0.38723168825385723</v>
      </c>
    </row>
    <row r="75" spans="1:16" ht="15.75" x14ac:dyDescent="0.25">
      <c r="A75">
        <v>2017</v>
      </c>
      <c r="B75">
        <v>1</v>
      </c>
      <c r="C75">
        <v>4</v>
      </c>
      <c r="D75" t="s">
        <v>21</v>
      </c>
      <c r="E75" t="s">
        <v>9</v>
      </c>
      <c r="F75" s="3">
        <v>27</v>
      </c>
      <c r="G75" s="3"/>
      <c r="H75">
        <f t="shared" si="3"/>
        <v>3.2958368660043291</v>
      </c>
      <c r="I75">
        <f t="shared" si="4"/>
        <v>-1.0532908100679865</v>
      </c>
      <c r="J75">
        <f t="shared" si="5"/>
        <v>0.34878806317977384</v>
      </c>
    </row>
    <row r="76" spans="1:16" ht="15.75" x14ac:dyDescent="0.25">
      <c r="A76">
        <v>2017</v>
      </c>
      <c r="B76">
        <v>1</v>
      </c>
      <c r="C76">
        <v>4</v>
      </c>
      <c r="D76" t="s">
        <v>21</v>
      </c>
      <c r="E76" t="s">
        <v>9</v>
      </c>
      <c r="F76" s="3">
        <v>31</v>
      </c>
      <c r="G76" s="3">
        <v>31</v>
      </c>
      <c r="H76">
        <f t="shared" si="3"/>
        <v>3.4339872044851463</v>
      </c>
      <c r="I76">
        <f t="shared" si="4"/>
        <v>-0.65610195571938945</v>
      </c>
      <c r="J76">
        <f t="shared" si="5"/>
        <v>0.51886997570039373</v>
      </c>
      <c r="N76">
        <v>3.4339872044851463</v>
      </c>
      <c r="O76">
        <v>-0.65610195571938945</v>
      </c>
      <c r="P76">
        <v>0.51886997570039373</v>
      </c>
    </row>
    <row r="77" spans="1:16" ht="15.75" x14ac:dyDescent="0.25">
      <c r="A77">
        <v>2017</v>
      </c>
      <c r="B77">
        <v>1</v>
      </c>
      <c r="C77">
        <v>4</v>
      </c>
      <c r="D77" t="s">
        <v>21</v>
      </c>
      <c r="E77" t="s">
        <v>9</v>
      </c>
      <c r="F77" s="3">
        <v>32</v>
      </c>
      <c r="G77" s="3"/>
      <c r="H77">
        <f t="shared" si="3"/>
        <v>3.4657359027997265</v>
      </c>
      <c r="I77">
        <f t="shared" si="4"/>
        <v>-0.56482292412745316</v>
      </c>
      <c r="J77">
        <f t="shared" si="5"/>
        <v>0.56846079853769171</v>
      </c>
    </row>
    <row r="78" spans="1:16" ht="15.75" x14ac:dyDescent="0.25">
      <c r="A78">
        <v>2017</v>
      </c>
      <c r="B78">
        <v>1</v>
      </c>
      <c r="C78">
        <v>4</v>
      </c>
      <c r="D78" t="s">
        <v>21</v>
      </c>
      <c r="E78" t="s">
        <v>10</v>
      </c>
      <c r="F78" s="2">
        <v>22</v>
      </c>
      <c r="G78" s="2"/>
      <c r="H78">
        <f t="shared" si="3"/>
        <v>3.0910424533583161</v>
      </c>
      <c r="I78">
        <f t="shared" si="4"/>
        <v>-1.64208457655708</v>
      </c>
      <c r="J78">
        <f t="shared" si="5"/>
        <v>0.19357609721569055</v>
      </c>
    </row>
    <row r="79" spans="1:16" ht="15.75" x14ac:dyDescent="0.25">
      <c r="A79">
        <v>2017</v>
      </c>
      <c r="B79">
        <v>1</v>
      </c>
      <c r="C79">
        <v>4</v>
      </c>
      <c r="D79" t="s">
        <v>21</v>
      </c>
      <c r="E79" t="s">
        <v>10</v>
      </c>
      <c r="F79" s="2">
        <v>29</v>
      </c>
      <c r="G79" s="2"/>
      <c r="H79">
        <f t="shared" si="3"/>
        <v>3.3672958299864741</v>
      </c>
      <c r="I79">
        <f t="shared" si="4"/>
        <v>-0.84784285858904873</v>
      </c>
      <c r="J79">
        <f t="shared" si="5"/>
        <v>0.42833792154973427</v>
      </c>
    </row>
    <row r="80" spans="1:16" ht="15.75" x14ac:dyDescent="0.25">
      <c r="A80">
        <v>2017</v>
      </c>
      <c r="B80">
        <v>1</v>
      </c>
      <c r="C80">
        <v>4</v>
      </c>
      <c r="D80" t="s">
        <v>21</v>
      </c>
      <c r="E80" t="s">
        <v>10</v>
      </c>
      <c r="F80" s="2">
        <v>33</v>
      </c>
      <c r="G80" s="2"/>
      <c r="H80">
        <f t="shared" si="3"/>
        <v>3.4965075614664802</v>
      </c>
      <c r="I80">
        <f t="shared" si="4"/>
        <v>-0.47635292842091914</v>
      </c>
      <c r="J80">
        <f t="shared" si="5"/>
        <v>0.62104425939496544</v>
      </c>
    </row>
    <row r="81" spans="1:22" ht="15.75" x14ac:dyDescent="0.25">
      <c r="A81">
        <v>2017</v>
      </c>
      <c r="B81">
        <v>1</v>
      </c>
      <c r="C81">
        <v>4</v>
      </c>
      <c r="D81" t="s">
        <v>21</v>
      </c>
      <c r="E81" t="s">
        <v>10</v>
      </c>
      <c r="F81" s="2">
        <v>42</v>
      </c>
      <c r="G81" s="2"/>
      <c r="H81">
        <f t="shared" si="3"/>
        <v>3.7376696182833684</v>
      </c>
      <c r="I81">
        <f t="shared" si="4"/>
        <v>0.21699956070636084</v>
      </c>
      <c r="J81">
        <f t="shared" si="5"/>
        <v>1.2423435563840177</v>
      </c>
    </row>
    <row r="82" spans="1:22" ht="15.75" x14ac:dyDescent="0.25">
      <c r="A82">
        <v>2017</v>
      </c>
      <c r="B82">
        <v>1</v>
      </c>
      <c r="C82">
        <v>5</v>
      </c>
      <c r="D82" t="s">
        <v>22</v>
      </c>
      <c r="E82" t="s">
        <v>9</v>
      </c>
      <c r="F82" s="2">
        <v>23</v>
      </c>
      <c r="G82" s="2"/>
      <c r="H82">
        <f t="shared" si="3"/>
        <v>3.1354942159291497</v>
      </c>
      <c r="I82">
        <f t="shared" si="4"/>
        <v>-1.5142836254813314</v>
      </c>
      <c r="J82">
        <f t="shared" si="5"/>
        <v>0.21996570624580827</v>
      </c>
      <c r="K82">
        <f>SUM(J82:J101)</f>
        <v>8.4480835600429636</v>
      </c>
      <c r="L82">
        <f>SUM(J82:J97)</f>
        <v>6.4158517879993937</v>
      </c>
      <c r="M82">
        <f>SUM(J98:J101)</f>
        <v>2.0322317720435707</v>
      </c>
      <c r="Q82">
        <f>SUM(P82:P101)</f>
        <v>3.5927894781470213</v>
      </c>
      <c r="R82">
        <f>SUM(P82:P97)</f>
        <v>3.5927894781470213</v>
      </c>
      <c r="S82">
        <f>SUM(P98:P101)</f>
        <v>0</v>
      </c>
      <c r="T82">
        <f>AVERAGE(K82,Q82)</f>
        <v>6.0204365190949929</v>
      </c>
      <c r="U82">
        <f>AVERAGE(L82,R82)</f>
        <v>5.004320633073208</v>
      </c>
      <c r="V82">
        <f>AVERAGE(M82,S82)</f>
        <v>1.0161158860217854</v>
      </c>
    </row>
    <row r="83" spans="1:22" ht="15.75" x14ac:dyDescent="0.25">
      <c r="A83">
        <v>2017</v>
      </c>
      <c r="B83">
        <v>1</v>
      </c>
      <c r="C83">
        <v>5</v>
      </c>
      <c r="D83" t="s">
        <v>22</v>
      </c>
      <c r="E83" t="s">
        <v>9</v>
      </c>
      <c r="F83" s="2">
        <v>25</v>
      </c>
      <c r="G83" s="2">
        <v>26</v>
      </c>
      <c r="H83">
        <f t="shared" si="3"/>
        <v>3.2188758248682006</v>
      </c>
      <c r="I83">
        <f t="shared" si="4"/>
        <v>-1.2745574974643308</v>
      </c>
      <c r="J83">
        <f t="shared" si="5"/>
        <v>0.27955464449491002</v>
      </c>
      <c r="N83">
        <v>3.2580965380214821</v>
      </c>
      <c r="O83">
        <v>-1.1617960645544141</v>
      </c>
      <c r="P83">
        <v>0.31292364479161766</v>
      </c>
    </row>
    <row r="84" spans="1:22" ht="15.75" x14ac:dyDescent="0.25">
      <c r="A84">
        <v>2017</v>
      </c>
      <c r="B84">
        <v>1</v>
      </c>
      <c r="C84">
        <v>5</v>
      </c>
      <c r="D84" t="s">
        <v>22</v>
      </c>
      <c r="E84" t="s">
        <v>9</v>
      </c>
      <c r="F84" s="2">
        <v>27</v>
      </c>
      <c r="G84" s="2"/>
      <c r="H84">
        <f t="shared" si="3"/>
        <v>3.2958368660043291</v>
      </c>
      <c r="I84">
        <f t="shared" si="4"/>
        <v>-1.0532908100679865</v>
      </c>
      <c r="J84">
        <f t="shared" si="5"/>
        <v>0.34878806317977384</v>
      </c>
    </row>
    <row r="85" spans="1:22" ht="15.75" x14ac:dyDescent="0.25">
      <c r="A85">
        <v>2017</v>
      </c>
      <c r="B85">
        <v>1</v>
      </c>
      <c r="C85">
        <v>5</v>
      </c>
      <c r="D85" t="s">
        <v>22</v>
      </c>
      <c r="E85" t="s">
        <v>9</v>
      </c>
      <c r="F85" s="2">
        <v>29</v>
      </c>
      <c r="G85" s="2">
        <v>30</v>
      </c>
      <c r="H85">
        <f t="shared" si="3"/>
        <v>3.3672958299864741</v>
      </c>
      <c r="I85">
        <f t="shared" si="4"/>
        <v>-0.84784285858904873</v>
      </c>
      <c r="J85">
        <f t="shared" si="5"/>
        <v>0.42833792154973427</v>
      </c>
      <c r="N85">
        <v>3.4011973816621555</v>
      </c>
      <c r="O85">
        <v>-0.75037427024698289</v>
      </c>
      <c r="P85">
        <v>0.47218979307466508</v>
      </c>
    </row>
    <row r="86" spans="1:22" ht="15.75" x14ac:dyDescent="0.25">
      <c r="A86">
        <v>2017</v>
      </c>
      <c r="B86">
        <v>1</v>
      </c>
      <c r="C86">
        <v>5</v>
      </c>
      <c r="D86" t="s">
        <v>22</v>
      </c>
      <c r="E86" t="s">
        <v>9</v>
      </c>
      <c r="F86" s="2">
        <v>28</v>
      </c>
      <c r="G86" s="2">
        <v>30</v>
      </c>
      <c r="H86">
        <f t="shared" si="3"/>
        <v>3.3322045101752038</v>
      </c>
      <c r="I86">
        <f t="shared" si="4"/>
        <v>-0.94873208742980175</v>
      </c>
      <c r="J86">
        <f t="shared" si="5"/>
        <v>0.38723168825385723</v>
      </c>
      <c r="N86">
        <v>3.4011973816621555</v>
      </c>
      <c r="O86">
        <v>-0.75037427024698289</v>
      </c>
      <c r="P86">
        <v>0.47218979307466508</v>
      </c>
    </row>
    <row r="87" spans="1:22" ht="15.75" x14ac:dyDescent="0.25">
      <c r="A87">
        <v>2017</v>
      </c>
      <c r="B87">
        <v>1</v>
      </c>
      <c r="C87">
        <v>5</v>
      </c>
      <c r="D87" t="s">
        <v>22</v>
      </c>
      <c r="E87" t="s">
        <v>9</v>
      </c>
      <c r="F87" s="2">
        <v>29</v>
      </c>
      <c r="G87" s="2">
        <v>31</v>
      </c>
      <c r="H87">
        <f t="shared" si="3"/>
        <v>3.3672958299864741</v>
      </c>
      <c r="I87">
        <f t="shared" si="4"/>
        <v>-0.84784285858904873</v>
      </c>
      <c r="J87">
        <f t="shared" si="5"/>
        <v>0.42833792154973427</v>
      </c>
      <c r="N87">
        <v>3.4339872044851463</v>
      </c>
      <c r="O87">
        <v>-0.65610195571938945</v>
      </c>
      <c r="P87">
        <v>0.51886997570039373</v>
      </c>
    </row>
    <row r="88" spans="1:22" ht="15.75" x14ac:dyDescent="0.25">
      <c r="A88">
        <v>2017</v>
      </c>
      <c r="B88">
        <v>1</v>
      </c>
      <c r="C88">
        <v>5</v>
      </c>
      <c r="D88" t="s">
        <v>22</v>
      </c>
      <c r="E88" t="s">
        <v>9</v>
      </c>
      <c r="F88" s="2">
        <v>27</v>
      </c>
      <c r="G88" s="2"/>
      <c r="H88">
        <f t="shared" si="3"/>
        <v>3.2958368660043291</v>
      </c>
      <c r="I88">
        <f t="shared" si="4"/>
        <v>-1.0532908100679865</v>
      </c>
      <c r="J88">
        <f t="shared" si="5"/>
        <v>0.34878806317977384</v>
      </c>
    </row>
    <row r="89" spans="1:22" ht="15.75" x14ac:dyDescent="0.25">
      <c r="A89">
        <v>2017</v>
      </c>
      <c r="B89">
        <v>1</v>
      </c>
      <c r="C89">
        <v>5</v>
      </c>
      <c r="D89" t="s">
        <v>22</v>
      </c>
      <c r="E89" t="s">
        <v>9</v>
      </c>
      <c r="F89" s="2">
        <v>28</v>
      </c>
      <c r="G89" s="2"/>
      <c r="H89">
        <f t="shared" si="3"/>
        <v>3.3322045101752038</v>
      </c>
      <c r="I89">
        <f t="shared" si="4"/>
        <v>-0.94873208742980175</v>
      </c>
      <c r="J89">
        <f t="shared" si="5"/>
        <v>0.38723168825385723</v>
      </c>
    </row>
    <row r="90" spans="1:22" ht="15.75" x14ac:dyDescent="0.25">
      <c r="A90">
        <v>2017</v>
      </c>
      <c r="B90">
        <v>1</v>
      </c>
      <c r="C90">
        <v>5</v>
      </c>
      <c r="D90" t="s">
        <v>22</v>
      </c>
      <c r="E90" t="s">
        <v>9</v>
      </c>
      <c r="F90" s="2">
        <v>31</v>
      </c>
      <c r="G90" s="2">
        <v>31</v>
      </c>
      <c r="H90">
        <f t="shared" si="3"/>
        <v>3.4339872044851463</v>
      </c>
      <c r="I90">
        <f t="shared" si="4"/>
        <v>-0.65610195571938945</v>
      </c>
      <c r="J90">
        <f t="shared" si="5"/>
        <v>0.51886997570039373</v>
      </c>
      <c r="N90">
        <v>3.4339872044851463</v>
      </c>
      <c r="O90">
        <v>-0.65610195571938945</v>
      </c>
      <c r="P90">
        <v>0.51886997570039373</v>
      </c>
    </row>
    <row r="91" spans="1:22" ht="15.75" x14ac:dyDescent="0.25">
      <c r="A91">
        <v>2017</v>
      </c>
      <c r="B91">
        <v>1</v>
      </c>
      <c r="C91">
        <v>5</v>
      </c>
      <c r="D91" t="s">
        <v>22</v>
      </c>
      <c r="E91" t="s">
        <v>9</v>
      </c>
      <c r="F91" s="2">
        <v>32</v>
      </c>
      <c r="G91" s="2">
        <v>33</v>
      </c>
      <c r="H91">
        <f t="shared" si="3"/>
        <v>3.4657359027997265</v>
      </c>
      <c r="I91">
        <f t="shared" si="4"/>
        <v>-0.56482292412745316</v>
      </c>
      <c r="J91">
        <f t="shared" si="5"/>
        <v>0.56846079853769171</v>
      </c>
      <c r="N91">
        <v>3.4965075614664802</v>
      </c>
      <c r="O91">
        <v>-0.47635292842091914</v>
      </c>
      <c r="P91">
        <v>0.62104425939496544</v>
      </c>
    </row>
    <row r="92" spans="1:22" ht="15.75" x14ac:dyDescent="0.25">
      <c r="A92">
        <v>2017</v>
      </c>
      <c r="B92">
        <v>1</v>
      </c>
      <c r="C92">
        <v>5</v>
      </c>
      <c r="D92" t="s">
        <v>22</v>
      </c>
      <c r="E92" t="s">
        <v>9</v>
      </c>
      <c r="F92" s="3">
        <v>24</v>
      </c>
      <c r="G92" s="3"/>
      <c r="H92">
        <f t="shared" si="3"/>
        <v>3.1780538303479458</v>
      </c>
      <c r="I92">
        <f t="shared" si="4"/>
        <v>-1.3919226911657994</v>
      </c>
      <c r="J92">
        <f t="shared" si="5"/>
        <v>0.24859686983240833</v>
      </c>
    </row>
    <row r="93" spans="1:22" ht="15.75" x14ac:dyDescent="0.25">
      <c r="A93">
        <v>2017</v>
      </c>
      <c r="B93">
        <v>1</v>
      </c>
      <c r="C93">
        <v>5</v>
      </c>
      <c r="D93" t="s">
        <v>22</v>
      </c>
      <c r="E93" t="s">
        <v>9</v>
      </c>
      <c r="F93" s="3">
        <v>28</v>
      </c>
      <c r="G93" s="3"/>
      <c r="H93">
        <f t="shared" si="3"/>
        <v>3.3322045101752038</v>
      </c>
      <c r="I93">
        <f t="shared" si="4"/>
        <v>-0.94873208742980175</v>
      </c>
      <c r="J93">
        <f t="shared" si="5"/>
        <v>0.38723168825385723</v>
      </c>
    </row>
    <row r="94" spans="1:22" ht="15.75" x14ac:dyDescent="0.25">
      <c r="A94">
        <v>2017</v>
      </c>
      <c r="B94">
        <v>1</v>
      </c>
      <c r="C94">
        <v>5</v>
      </c>
      <c r="D94" t="s">
        <v>22</v>
      </c>
      <c r="E94" t="s">
        <v>9</v>
      </c>
      <c r="F94" s="3">
        <v>29</v>
      </c>
      <c r="G94" s="3"/>
      <c r="H94">
        <f t="shared" si="3"/>
        <v>3.3672958299864741</v>
      </c>
      <c r="I94">
        <f t="shared" si="4"/>
        <v>-0.84784285858904873</v>
      </c>
      <c r="J94">
        <f t="shared" si="5"/>
        <v>0.42833792154973427</v>
      </c>
    </row>
    <row r="95" spans="1:22" ht="15.75" x14ac:dyDescent="0.25">
      <c r="A95">
        <v>2017</v>
      </c>
      <c r="B95">
        <v>1</v>
      </c>
      <c r="C95">
        <v>5</v>
      </c>
      <c r="D95" t="s">
        <v>22</v>
      </c>
      <c r="E95" t="s">
        <v>9</v>
      </c>
      <c r="F95" s="3">
        <v>27</v>
      </c>
      <c r="G95" s="3"/>
      <c r="H95">
        <f t="shared" si="3"/>
        <v>3.2958368660043291</v>
      </c>
      <c r="I95">
        <f t="shared" si="4"/>
        <v>-1.0532908100679865</v>
      </c>
      <c r="J95">
        <f t="shared" si="5"/>
        <v>0.34878806317977384</v>
      </c>
    </row>
    <row r="96" spans="1:22" ht="15.75" x14ac:dyDescent="0.25">
      <c r="A96">
        <v>2017</v>
      </c>
      <c r="B96">
        <v>1</v>
      </c>
      <c r="C96">
        <v>5</v>
      </c>
      <c r="D96" t="s">
        <v>22</v>
      </c>
      <c r="E96" t="s">
        <v>9</v>
      </c>
      <c r="F96" s="3">
        <v>31</v>
      </c>
      <c r="G96" s="3">
        <v>34</v>
      </c>
      <c r="H96">
        <f t="shared" si="3"/>
        <v>3.4339872044851463</v>
      </c>
      <c r="I96">
        <f t="shared" si="4"/>
        <v>-0.65610195571938945</v>
      </c>
      <c r="J96">
        <f t="shared" si="5"/>
        <v>0.51886997570039373</v>
      </c>
      <c r="N96">
        <v>3.5263605246161616</v>
      </c>
      <c r="O96">
        <v>-0.39052422642335394</v>
      </c>
      <c r="P96">
        <v>0.67670203641032078</v>
      </c>
    </row>
    <row r="97" spans="1:22" ht="15.75" x14ac:dyDescent="0.25">
      <c r="A97">
        <v>2017</v>
      </c>
      <c r="B97">
        <v>1</v>
      </c>
      <c r="C97">
        <v>5</v>
      </c>
      <c r="D97" t="s">
        <v>22</v>
      </c>
      <c r="E97" t="s">
        <v>9</v>
      </c>
      <c r="F97" s="3">
        <v>32</v>
      </c>
      <c r="G97" s="3"/>
      <c r="H97">
        <f t="shared" si="3"/>
        <v>3.4657359027997265</v>
      </c>
      <c r="I97">
        <f t="shared" si="4"/>
        <v>-0.56482292412745316</v>
      </c>
      <c r="J97">
        <f t="shared" si="5"/>
        <v>0.56846079853769171</v>
      </c>
    </row>
    <row r="98" spans="1:22" ht="15.75" x14ac:dyDescent="0.25">
      <c r="A98">
        <v>2017</v>
      </c>
      <c r="B98">
        <v>1</v>
      </c>
      <c r="C98">
        <v>5</v>
      </c>
      <c r="D98" t="s">
        <v>22</v>
      </c>
      <c r="E98" t="s">
        <v>10</v>
      </c>
      <c r="F98" s="2">
        <v>25</v>
      </c>
      <c r="G98" s="2"/>
      <c r="H98">
        <f t="shared" si="3"/>
        <v>3.2188758248682006</v>
      </c>
      <c r="I98">
        <f t="shared" si="4"/>
        <v>-1.2745574974643308</v>
      </c>
      <c r="J98">
        <f t="shared" si="5"/>
        <v>0.27955464449491002</v>
      </c>
    </row>
    <row r="99" spans="1:22" ht="15.75" x14ac:dyDescent="0.25">
      <c r="A99">
        <v>2017</v>
      </c>
      <c r="B99">
        <v>1</v>
      </c>
      <c r="C99">
        <v>5</v>
      </c>
      <c r="D99" t="s">
        <v>22</v>
      </c>
      <c r="E99" t="s">
        <v>10</v>
      </c>
      <c r="F99" s="1">
        <v>27</v>
      </c>
      <c r="G99" s="2"/>
      <c r="H99">
        <f t="shared" si="3"/>
        <v>3.2958368660043291</v>
      </c>
      <c r="I99">
        <f t="shared" si="4"/>
        <v>-1.0532908100679865</v>
      </c>
      <c r="J99">
        <f t="shared" si="5"/>
        <v>0.34878806317977384</v>
      </c>
    </row>
    <row r="100" spans="1:22" ht="15.75" x14ac:dyDescent="0.25">
      <c r="A100">
        <v>2017</v>
      </c>
      <c r="B100">
        <v>1</v>
      </c>
      <c r="C100">
        <v>5</v>
      </c>
      <c r="D100" t="s">
        <v>22</v>
      </c>
      <c r="E100" t="s">
        <v>10</v>
      </c>
      <c r="F100" s="2">
        <v>30</v>
      </c>
      <c r="G100" s="2"/>
      <c r="H100">
        <f t="shared" si="3"/>
        <v>3.4011973816621555</v>
      </c>
      <c r="I100">
        <f t="shared" si="4"/>
        <v>-0.75037427024698289</v>
      </c>
      <c r="J100">
        <f t="shared" si="5"/>
        <v>0.47218979307466508</v>
      </c>
    </row>
    <row r="101" spans="1:22" ht="15.75" x14ac:dyDescent="0.25">
      <c r="A101">
        <v>2017</v>
      </c>
      <c r="B101">
        <v>1</v>
      </c>
      <c r="C101">
        <v>5</v>
      </c>
      <c r="D101" t="s">
        <v>22</v>
      </c>
      <c r="E101" t="s">
        <v>10</v>
      </c>
      <c r="F101" s="2">
        <v>38</v>
      </c>
      <c r="G101" s="2"/>
      <c r="H101">
        <f t="shared" si="3"/>
        <v>3.6375861597263857</v>
      </c>
      <c r="I101">
        <f t="shared" si="4"/>
        <v>-7.074518665097429E-2</v>
      </c>
      <c r="J101">
        <f t="shared" si="5"/>
        <v>0.93169927129422181</v>
      </c>
    </row>
    <row r="102" spans="1:22" ht="15.75" x14ac:dyDescent="0.25">
      <c r="A102">
        <v>2017</v>
      </c>
      <c r="B102">
        <v>1</v>
      </c>
      <c r="C102">
        <v>6</v>
      </c>
      <c r="D102" t="s">
        <v>11</v>
      </c>
      <c r="E102" t="s">
        <v>9</v>
      </c>
      <c r="F102" s="1">
        <v>25</v>
      </c>
      <c r="G102" s="2"/>
      <c r="H102">
        <f t="shared" si="3"/>
        <v>3.2188758248682006</v>
      </c>
      <c r="I102">
        <f t="shared" si="4"/>
        <v>-1.2745574974643308</v>
      </c>
      <c r="J102">
        <f t="shared" si="5"/>
        <v>0.27955464449491002</v>
      </c>
      <c r="K102">
        <f>SUM(J102:J121)</f>
        <v>8.8537140935482075</v>
      </c>
      <c r="L102">
        <f>SUM(J102:J117)</f>
        <v>6.5805904296909548</v>
      </c>
      <c r="M102">
        <f>SUM(J118:J121)</f>
        <v>2.2731236638572532</v>
      </c>
      <c r="Q102">
        <f>SUM(P102:P121)</f>
        <v>1.7273662461739001</v>
      </c>
      <c r="R102">
        <f>SUM(P102:P117)</f>
        <v>1.7273662461739001</v>
      </c>
      <c r="S102">
        <f>SUM(P118:P121)</f>
        <v>0</v>
      </c>
      <c r="T102">
        <f>AVERAGE(K102,Q102)</f>
        <v>5.2905401698610541</v>
      </c>
      <c r="U102">
        <f>AVERAGE(L102,R102)</f>
        <v>4.1539783379324273</v>
      </c>
      <c r="V102">
        <f>AVERAGE(M102,S102)</f>
        <v>1.1365618319286266</v>
      </c>
    </row>
    <row r="103" spans="1:22" ht="15.75" x14ac:dyDescent="0.25">
      <c r="A103">
        <v>2017</v>
      </c>
      <c r="B103">
        <v>1</v>
      </c>
      <c r="C103">
        <v>6</v>
      </c>
      <c r="D103" t="s">
        <v>11</v>
      </c>
      <c r="E103" t="s">
        <v>9</v>
      </c>
      <c r="F103" s="1">
        <v>24</v>
      </c>
      <c r="G103" s="2">
        <v>24</v>
      </c>
      <c r="H103">
        <f t="shared" si="3"/>
        <v>3.1780538303479458</v>
      </c>
      <c r="I103">
        <f t="shared" si="4"/>
        <v>-1.3919226911657994</v>
      </c>
      <c r="J103">
        <f t="shared" si="5"/>
        <v>0.24859686983240833</v>
      </c>
      <c r="N103">
        <v>3.1780538303479458</v>
      </c>
      <c r="O103">
        <v>-1.3919226911657994</v>
      </c>
      <c r="P103">
        <v>0.24859686983240833</v>
      </c>
    </row>
    <row r="104" spans="1:22" ht="15.75" x14ac:dyDescent="0.25">
      <c r="A104">
        <v>2017</v>
      </c>
      <c r="B104">
        <v>1</v>
      </c>
      <c r="C104">
        <v>6</v>
      </c>
      <c r="D104" t="s">
        <v>11</v>
      </c>
      <c r="E104" t="s">
        <v>9</v>
      </c>
      <c r="F104" s="1">
        <v>27</v>
      </c>
      <c r="G104" s="2">
        <v>27</v>
      </c>
      <c r="H104">
        <f t="shared" si="3"/>
        <v>3.2958368660043291</v>
      </c>
      <c r="I104">
        <f t="shared" si="4"/>
        <v>-1.0532908100679865</v>
      </c>
      <c r="J104">
        <f t="shared" si="5"/>
        <v>0.34878806317977384</v>
      </c>
      <c r="N104">
        <v>3.2958368660043291</v>
      </c>
      <c r="O104">
        <v>-1.0532908100679865</v>
      </c>
      <c r="P104">
        <v>0.34878806317977384</v>
      </c>
    </row>
    <row r="105" spans="1:22" ht="15.75" x14ac:dyDescent="0.25">
      <c r="A105">
        <v>2017</v>
      </c>
      <c r="B105">
        <v>1</v>
      </c>
      <c r="C105">
        <v>6</v>
      </c>
      <c r="D105" t="s">
        <v>11</v>
      </c>
      <c r="E105" t="s">
        <v>9</v>
      </c>
      <c r="F105" s="1">
        <v>28</v>
      </c>
      <c r="G105" s="2"/>
      <c r="H105">
        <f t="shared" si="3"/>
        <v>3.3322045101752038</v>
      </c>
      <c r="I105">
        <f t="shared" si="4"/>
        <v>-0.94873208742980175</v>
      </c>
      <c r="J105">
        <f t="shared" si="5"/>
        <v>0.38723168825385723</v>
      </c>
    </row>
    <row r="106" spans="1:22" ht="15.75" x14ac:dyDescent="0.25">
      <c r="A106">
        <v>2017</v>
      </c>
      <c r="B106">
        <v>1</v>
      </c>
      <c r="C106">
        <v>6</v>
      </c>
      <c r="D106" t="s">
        <v>11</v>
      </c>
      <c r="E106" t="s">
        <v>9</v>
      </c>
      <c r="F106" s="1">
        <v>29</v>
      </c>
      <c r="G106" s="2">
        <v>32</v>
      </c>
      <c r="H106">
        <f t="shared" si="3"/>
        <v>3.3672958299864741</v>
      </c>
      <c r="I106">
        <f t="shared" si="4"/>
        <v>-0.84784285858904873</v>
      </c>
      <c r="J106">
        <f t="shared" si="5"/>
        <v>0.42833792154973427</v>
      </c>
      <c r="N106">
        <v>3.4657359027997265</v>
      </c>
      <c r="O106">
        <v>-0.56482292412745316</v>
      </c>
      <c r="P106">
        <v>0.56846079853769171</v>
      </c>
    </row>
    <row r="107" spans="1:22" ht="15.75" x14ac:dyDescent="0.25">
      <c r="A107">
        <v>2017</v>
      </c>
      <c r="B107">
        <v>1</v>
      </c>
      <c r="C107">
        <v>6</v>
      </c>
      <c r="D107" t="s">
        <v>11</v>
      </c>
      <c r="E107" t="s">
        <v>9</v>
      </c>
      <c r="F107" s="1">
        <v>26</v>
      </c>
      <c r="G107" s="2">
        <v>24</v>
      </c>
      <c r="H107">
        <f t="shared" si="3"/>
        <v>3.2580965380214821</v>
      </c>
      <c r="I107">
        <f t="shared" si="4"/>
        <v>-1.1617960645544141</v>
      </c>
      <c r="J107">
        <f t="shared" si="5"/>
        <v>0.31292364479161766</v>
      </c>
      <c r="N107">
        <v>3.1780538303479458</v>
      </c>
      <c r="O107">
        <v>-1.3919226911657994</v>
      </c>
      <c r="P107">
        <v>0.24859686983240833</v>
      </c>
    </row>
    <row r="108" spans="1:22" ht="15.75" x14ac:dyDescent="0.25">
      <c r="A108">
        <v>2017</v>
      </c>
      <c r="B108">
        <v>1</v>
      </c>
      <c r="C108">
        <v>6</v>
      </c>
      <c r="D108" t="s">
        <v>11</v>
      </c>
      <c r="E108" t="s">
        <v>9</v>
      </c>
      <c r="F108" s="1">
        <v>27</v>
      </c>
      <c r="G108" s="2"/>
      <c r="H108">
        <f t="shared" si="3"/>
        <v>3.2958368660043291</v>
      </c>
      <c r="I108">
        <f t="shared" si="4"/>
        <v>-1.0532908100679865</v>
      </c>
      <c r="J108">
        <f t="shared" si="5"/>
        <v>0.34878806317977384</v>
      </c>
    </row>
    <row r="109" spans="1:22" ht="15.75" x14ac:dyDescent="0.25">
      <c r="A109">
        <v>2017</v>
      </c>
      <c r="B109">
        <v>1</v>
      </c>
      <c r="C109">
        <v>6</v>
      </c>
      <c r="D109" t="s">
        <v>11</v>
      </c>
      <c r="E109" t="s">
        <v>9</v>
      </c>
      <c r="F109" s="1">
        <v>28</v>
      </c>
      <c r="G109" s="2">
        <v>26</v>
      </c>
      <c r="H109">
        <f t="shared" si="3"/>
        <v>3.3322045101752038</v>
      </c>
      <c r="I109">
        <f t="shared" si="4"/>
        <v>-0.94873208742980175</v>
      </c>
      <c r="J109">
        <f t="shared" si="5"/>
        <v>0.38723168825385723</v>
      </c>
      <c r="N109">
        <v>3.2580965380214821</v>
      </c>
      <c r="O109">
        <v>-1.1617960645544141</v>
      </c>
      <c r="P109">
        <v>0.31292364479161766</v>
      </c>
    </row>
    <row r="110" spans="1:22" ht="15.75" x14ac:dyDescent="0.25">
      <c r="A110">
        <v>2017</v>
      </c>
      <c r="B110">
        <v>1</v>
      </c>
      <c r="C110">
        <v>6</v>
      </c>
      <c r="D110" t="s">
        <v>11</v>
      </c>
      <c r="E110" t="s">
        <v>9</v>
      </c>
      <c r="F110" s="5">
        <v>34</v>
      </c>
      <c r="G110" s="2"/>
      <c r="H110">
        <f t="shared" si="3"/>
        <v>3.5263605246161616</v>
      </c>
      <c r="I110">
        <f t="shared" si="4"/>
        <v>-0.39052422642335394</v>
      </c>
      <c r="J110">
        <f t="shared" si="5"/>
        <v>0.67670203641032078</v>
      </c>
    </row>
    <row r="111" spans="1:22" ht="15.75" x14ac:dyDescent="0.25">
      <c r="A111">
        <v>2017</v>
      </c>
      <c r="B111">
        <v>1</v>
      </c>
      <c r="C111">
        <v>6</v>
      </c>
      <c r="D111" t="s">
        <v>11</v>
      </c>
      <c r="E111" t="s">
        <v>9</v>
      </c>
      <c r="F111" s="5">
        <v>32</v>
      </c>
      <c r="G111" s="2"/>
      <c r="H111">
        <f t="shared" si="3"/>
        <v>3.4657359027997265</v>
      </c>
      <c r="I111">
        <f t="shared" si="4"/>
        <v>-0.56482292412745316</v>
      </c>
      <c r="J111">
        <f t="shared" si="5"/>
        <v>0.56846079853769171</v>
      </c>
    </row>
    <row r="112" spans="1:22" ht="15.75" x14ac:dyDescent="0.25">
      <c r="A112">
        <v>2017</v>
      </c>
      <c r="B112">
        <v>1</v>
      </c>
      <c r="C112">
        <v>6</v>
      </c>
      <c r="D112" t="s">
        <v>11</v>
      </c>
      <c r="E112" t="s">
        <v>9</v>
      </c>
      <c r="F112" s="3">
        <v>24</v>
      </c>
      <c r="G112" s="3"/>
      <c r="H112">
        <f t="shared" si="3"/>
        <v>3.1780538303479458</v>
      </c>
      <c r="I112">
        <f t="shared" si="4"/>
        <v>-1.3919226911657994</v>
      </c>
      <c r="J112">
        <f t="shared" si="5"/>
        <v>0.24859686983240833</v>
      </c>
    </row>
    <row r="113" spans="1:22" ht="15.75" x14ac:dyDescent="0.25">
      <c r="A113">
        <v>2017</v>
      </c>
      <c r="B113">
        <v>1</v>
      </c>
      <c r="C113">
        <v>6</v>
      </c>
      <c r="D113" t="s">
        <v>11</v>
      </c>
      <c r="E113" t="s">
        <v>9</v>
      </c>
      <c r="F113" s="3">
        <v>27</v>
      </c>
      <c r="G113" s="3"/>
      <c r="H113">
        <f t="shared" si="3"/>
        <v>3.2958368660043291</v>
      </c>
      <c r="I113">
        <f t="shared" si="4"/>
        <v>-1.0532908100679865</v>
      </c>
      <c r="J113">
        <f t="shared" si="5"/>
        <v>0.34878806317977384</v>
      </c>
    </row>
    <row r="114" spans="1:22" ht="15.75" x14ac:dyDescent="0.25">
      <c r="A114">
        <v>2017</v>
      </c>
      <c r="B114">
        <v>1</v>
      </c>
      <c r="C114">
        <v>6</v>
      </c>
      <c r="D114" t="s">
        <v>11</v>
      </c>
      <c r="E114" t="s">
        <v>9</v>
      </c>
      <c r="F114" s="3">
        <v>29</v>
      </c>
      <c r="G114" s="3"/>
      <c r="H114">
        <f t="shared" si="3"/>
        <v>3.3672958299864741</v>
      </c>
      <c r="I114">
        <f t="shared" si="4"/>
        <v>-0.84784285858904873</v>
      </c>
      <c r="J114">
        <f t="shared" si="5"/>
        <v>0.42833792154973427</v>
      </c>
    </row>
    <row r="115" spans="1:22" ht="15.75" x14ac:dyDescent="0.25">
      <c r="A115">
        <v>2017</v>
      </c>
      <c r="B115">
        <v>1</v>
      </c>
      <c r="C115">
        <v>6</v>
      </c>
      <c r="D115" t="s">
        <v>11</v>
      </c>
      <c r="E115" t="s">
        <v>9</v>
      </c>
      <c r="F115" s="3">
        <v>29</v>
      </c>
      <c r="G115" s="3"/>
      <c r="H115">
        <f t="shared" si="3"/>
        <v>3.3672958299864741</v>
      </c>
      <c r="I115">
        <f t="shared" si="4"/>
        <v>-0.84784285858904873</v>
      </c>
      <c r="J115">
        <f t="shared" si="5"/>
        <v>0.42833792154973427</v>
      </c>
    </row>
    <row r="116" spans="1:22" ht="15.75" x14ac:dyDescent="0.25">
      <c r="A116">
        <v>2017</v>
      </c>
      <c r="B116">
        <v>1</v>
      </c>
      <c r="C116">
        <v>6</v>
      </c>
      <c r="D116" t="s">
        <v>11</v>
      </c>
      <c r="E116" t="s">
        <v>9</v>
      </c>
      <c r="F116" s="3">
        <v>33</v>
      </c>
      <c r="G116" s="3"/>
      <c r="H116">
        <f t="shared" si="3"/>
        <v>3.4965075614664802</v>
      </c>
      <c r="I116">
        <f t="shared" si="4"/>
        <v>-0.47635292842091914</v>
      </c>
      <c r="J116">
        <f t="shared" si="5"/>
        <v>0.62104425939496544</v>
      </c>
    </row>
    <row r="117" spans="1:22" ht="15.75" x14ac:dyDescent="0.25">
      <c r="A117">
        <v>2017</v>
      </c>
      <c r="B117">
        <v>1</v>
      </c>
      <c r="C117">
        <v>6</v>
      </c>
      <c r="D117" t="s">
        <v>11</v>
      </c>
      <c r="E117" t="s">
        <v>9</v>
      </c>
      <c r="F117" s="3">
        <v>31</v>
      </c>
      <c r="G117" s="3"/>
      <c r="H117">
        <f t="shared" si="3"/>
        <v>3.4339872044851463</v>
      </c>
      <c r="I117">
        <f t="shared" si="4"/>
        <v>-0.65610195571938945</v>
      </c>
      <c r="J117">
        <f t="shared" si="5"/>
        <v>0.51886997570039373</v>
      </c>
    </row>
    <row r="118" spans="1:22" ht="15.75" x14ac:dyDescent="0.25">
      <c r="A118">
        <v>2017</v>
      </c>
      <c r="B118">
        <v>1</v>
      </c>
      <c r="C118">
        <v>6</v>
      </c>
      <c r="D118" t="s">
        <v>11</v>
      </c>
      <c r="E118" t="s">
        <v>10</v>
      </c>
      <c r="F118" s="1">
        <v>25</v>
      </c>
      <c r="G118" s="2"/>
      <c r="H118">
        <f t="shared" si="3"/>
        <v>3.2188758248682006</v>
      </c>
      <c r="I118">
        <f t="shared" si="4"/>
        <v>-1.2745574974643308</v>
      </c>
      <c r="J118">
        <f t="shared" si="5"/>
        <v>0.27955464449491002</v>
      </c>
    </row>
    <row r="119" spans="1:22" ht="15.75" x14ac:dyDescent="0.25">
      <c r="A119">
        <v>2017</v>
      </c>
      <c r="B119">
        <v>1</v>
      </c>
      <c r="C119">
        <v>6</v>
      </c>
      <c r="D119" t="s">
        <v>11</v>
      </c>
      <c r="E119" t="s">
        <v>10</v>
      </c>
      <c r="F119" s="1">
        <v>26</v>
      </c>
      <c r="G119" s="2"/>
      <c r="H119">
        <f t="shared" si="3"/>
        <v>3.2580965380214821</v>
      </c>
      <c r="I119">
        <f t="shared" si="4"/>
        <v>-1.1617960645544141</v>
      </c>
      <c r="J119">
        <f t="shared" si="5"/>
        <v>0.31292364479161766</v>
      </c>
    </row>
    <row r="120" spans="1:22" ht="15.75" x14ac:dyDescent="0.25">
      <c r="A120">
        <v>2017</v>
      </c>
      <c r="B120">
        <v>1</v>
      </c>
      <c r="C120">
        <v>6</v>
      </c>
      <c r="D120" t="s">
        <v>11</v>
      </c>
      <c r="E120" t="s">
        <v>10</v>
      </c>
      <c r="F120" s="1">
        <v>34</v>
      </c>
      <c r="G120" s="2"/>
      <c r="H120">
        <f t="shared" si="3"/>
        <v>3.5263605246161616</v>
      </c>
      <c r="I120">
        <f t="shared" si="4"/>
        <v>-0.39052422642335394</v>
      </c>
      <c r="J120">
        <f t="shared" si="5"/>
        <v>0.67670203641032078</v>
      </c>
    </row>
    <row r="121" spans="1:22" ht="15.75" x14ac:dyDescent="0.25">
      <c r="A121">
        <v>2017</v>
      </c>
      <c r="B121">
        <v>1</v>
      </c>
      <c r="C121">
        <v>6</v>
      </c>
      <c r="D121" t="s">
        <v>11</v>
      </c>
      <c r="E121" t="s">
        <v>10</v>
      </c>
      <c r="F121" s="1">
        <v>39</v>
      </c>
      <c r="G121" s="2"/>
      <c r="H121">
        <f t="shared" si="3"/>
        <v>3.6635616461296463</v>
      </c>
      <c r="I121">
        <f t="shared" si="4"/>
        <v>3.9355835817467266E-3</v>
      </c>
      <c r="J121">
        <f t="shared" si="5"/>
        <v>1.0039433381604046</v>
      </c>
    </row>
    <row r="122" spans="1:22" ht="15.75" x14ac:dyDescent="0.25">
      <c r="A122">
        <v>2017</v>
      </c>
      <c r="B122">
        <v>1</v>
      </c>
      <c r="C122">
        <v>7</v>
      </c>
      <c r="D122" t="s">
        <v>22</v>
      </c>
      <c r="E122" t="s">
        <v>9</v>
      </c>
      <c r="F122" s="1">
        <v>24</v>
      </c>
      <c r="G122" s="2">
        <v>25</v>
      </c>
      <c r="H122">
        <f t="shared" si="3"/>
        <v>3.1780538303479458</v>
      </c>
      <c r="I122">
        <f t="shared" si="4"/>
        <v>-1.3919226911657994</v>
      </c>
      <c r="J122">
        <f t="shared" si="5"/>
        <v>0.24859686983240833</v>
      </c>
      <c r="K122">
        <f>SUM(J122:J141)</f>
        <v>8.805036116425665</v>
      </c>
      <c r="L122">
        <f>SUM(J122:J137)</f>
        <v>6.3825775809255658</v>
      </c>
      <c r="M122">
        <f>SUM(J138:J141)</f>
        <v>2.4224585355000983</v>
      </c>
      <c r="N122">
        <v>3.2188758248682006</v>
      </c>
      <c r="O122">
        <v>-1.2745574974643308</v>
      </c>
      <c r="P122">
        <v>0.27955464449491002</v>
      </c>
      <c r="Q122">
        <f>SUM(P122:P141)</f>
        <v>2.5145219446232949</v>
      </c>
      <c r="R122">
        <f>SUM(P122:P137)</f>
        <v>2.5145219446232949</v>
      </c>
      <c r="S122">
        <f>SUM(P138:P141)</f>
        <v>0</v>
      </c>
      <c r="T122">
        <f>AVERAGE(K122,Q122)</f>
        <v>5.6597790305244802</v>
      </c>
      <c r="U122">
        <f>AVERAGE(L122,R122)</f>
        <v>4.4485497627744301</v>
      </c>
      <c r="V122">
        <f>AVERAGE(M122,S122)</f>
        <v>1.2112292677500491</v>
      </c>
    </row>
    <row r="123" spans="1:22" ht="15.75" x14ac:dyDescent="0.25">
      <c r="A123">
        <v>2017</v>
      </c>
      <c r="B123">
        <v>1</v>
      </c>
      <c r="C123">
        <v>7</v>
      </c>
      <c r="D123" t="s">
        <v>22</v>
      </c>
      <c r="E123" t="s">
        <v>9</v>
      </c>
      <c r="F123" s="1">
        <v>25</v>
      </c>
      <c r="G123" s="2"/>
      <c r="H123">
        <f t="shared" si="3"/>
        <v>3.2188758248682006</v>
      </c>
      <c r="I123">
        <f t="shared" si="4"/>
        <v>-1.2745574974643308</v>
      </c>
      <c r="J123">
        <f t="shared" si="5"/>
        <v>0.27955464449491002</v>
      </c>
    </row>
    <row r="124" spans="1:22" ht="15.75" x14ac:dyDescent="0.25">
      <c r="A124">
        <v>2017</v>
      </c>
      <c r="B124">
        <v>1</v>
      </c>
      <c r="C124">
        <v>7</v>
      </c>
      <c r="D124" t="s">
        <v>22</v>
      </c>
      <c r="E124" t="s">
        <v>9</v>
      </c>
      <c r="F124" s="1">
        <v>26</v>
      </c>
      <c r="G124" s="2"/>
      <c r="H124">
        <f t="shared" si="3"/>
        <v>3.2580965380214821</v>
      </c>
      <c r="I124">
        <f t="shared" si="4"/>
        <v>-1.1617960645544141</v>
      </c>
      <c r="J124">
        <f t="shared" si="5"/>
        <v>0.31292364479161766</v>
      </c>
    </row>
    <row r="125" spans="1:22" ht="15.75" x14ac:dyDescent="0.25">
      <c r="A125">
        <v>2017</v>
      </c>
      <c r="B125">
        <v>1</v>
      </c>
      <c r="C125">
        <v>7</v>
      </c>
      <c r="D125" t="s">
        <v>22</v>
      </c>
      <c r="E125" t="s">
        <v>9</v>
      </c>
      <c r="F125" s="1">
        <v>29</v>
      </c>
      <c r="G125" s="2">
        <v>31</v>
      </c>
      <c r="H125">
        <f t="shared" si="3"/>
        <v>3.3672958299864741</v>
      </c>
      <c r="I125">
        <f t="shared" si="4"/>
        <v>-0.84784285858904873</v>
      </c>
      <c r="J125">
        <f t="shared" si="5"/>
        <v>0.42833792154973427</v>
      </c>
      <c r="N125">
        <v>3.4339872044851463</v>
      </c>
      <c r="O125">
        <v>-0.65610195571938945</v>
      </c>
      <c r="P125">
        <v>0.51886997570039373</v>
      </c>
    </row>
    <row r="126" spans="1:22" ht="15.75" x14ac:dyDescent="0.25">
      <c r="A126">
        <v>2017</v>
      </c>
      <c r="B126">
        <v>1</v>
      </c>
      <c r="C126">
        <v>7</v>
      </c>
      <c r="D126" t="s">
        <v>22</v>
      </c>
      <c r="E126" t="s">
        <v>9</v>
      </c>
      <c r="F126" s="1">
        <v>28</v>
      </c>
      <c r="G126" s="2"/>
      <c r="H126">
        <f t="shared" si="3"/>
        <v>3.3322045101752038</v>
      </c>
      <c r="I126">
        <f t="shared" si="4"/>
        <v>-0.94873208742980175</v>
      </c>
      <c r="J126">
        <f t="shared" si="5"/>
        <v>0.38723168825385723</v>
      </c>
    </row>
    <row r="127" spans="1:22" ht="15.75" x14ac:dyDescent="0.25">
      <c r="A127">
        <v>2017</v>
      </c>
      <c r="B127">
        <v>1</v>
      </c>
      <c r="C127">
        <v>7</v>
      </c>
      <c r="D127" t="s">
        <v>22</v>
      </c>
      <c r="E127" t="s">
        <v>9</v>
      </c>
      <c r="F127" s="1">
        <v>27</v>
      </c>
      <c r="G127" s="2">
        <v>28</v>
      </c>
      <c r="H127">
        <f t="shared" si="3"/>
        <v>3.2958368660043291</v>
      </c>
      <c r="I127">
        <f t="shared" si="4"/>
        <v>-1.0532908100679865</v>
      </c>
      <c r="J127">
        <f t="shared" si="5"/>
        <v>0.34878806317977384</v>
      </c>
      <c r="N127">
        <v>3.3322045101752038</v>
      </c>
      <c r="O127">
        <v>-0.94873208742980175</v>
      </c>
      <c r="P127">
        <v>0.38723168825385723</v>
      </c>
    </row>
    <row r="128" spans="1:22" ht="15.75" x14ac:dyDescent="0.25">
      <c r="A128">
        <v>2017</v>
      </c>
      <c r="B128">
        <v>1</v>
      </c>
      <c r="C128">
        <v>7</v>
      </c>
      <c r="D128" t="s">
        <v>22</v>
      </c>
      <c r="E128" t="s">
        <v>9</v>
      </c>
      <c r="F128" s="2">
        <v>28</v>
      </c>
      <c r="G128" s="2">
        <v>29</v>
      </c>
      <c r="H128">
        <f t="shared" si="3"/>
        <v>3.3322045101752038</v>
      </c>
      <c r="I128">
        <f t="shared" si="4"/>
        <v>-0.94873208742980175</v>
      </c>
      <c r="J128">
        <f t="shared" si="5"/>
        <v>0.38723168825385723</v>
      </c>
      <c r="N128">
        <v>3.3672958299864741</v>
      </c>
      <c r="O128">
        <v>-0.84784285858904873</v>
      </c>
      <c r="P128">
        <v>0.42833792154973427</v>
      </c>
    </row>
    <row r="129" spans="1:22" ht="15.75" x14ac:dyDescent="0.25">
      <c r="A129">
        <v>2017</v>
      </c>
      <c r="B129">
        <v>1</v>
      </c>
      <c r="C129">
        <v>7</v>
      </c>
      <c r="D129" t="s">
        <v>22</v>
      </c>
      <c r="E129" t="s">
        <v>9</v>
      </c>
      <c r="F129" s="1">
        <v>28</v>
      </c>
      <c r="G129" s="2"/>
      <c r="H129">
        <f t="shared" si="3"/>
        <v>3.3322045101752038</v>
      </c>
      <c r="I129">
        <f t="shared" si="4"/>
        <v>-0.94873208742980175</v>
      </c>
      <c r="J129">
        <f t="shared" si="5"/>
        <v>0.38723168825385723</v>
      </c>
    </row>
    <row r="130" spans="1:22" ht="15.75" x14ac:dyDescent="0.25">
      <c r="A130">
        <v>2017</v>
      </c>
      <c r="B130">
        <v>1</v>
      </c>
      <c r="C130">
        <v>7</v>
      </c>
      <c r="D130" t="s">
        <v>22</v>
      </c>
      <c r="E130" t="s">
        <v>9</v>
      </c>
      <c r="F130" s="1">
        <v>30</v>
      </c>
      <c r="G130" s="2"/>
      <c r="H130">
        <f t="shared" si="3"/>
        <v>3.4011973816621555</v>
      </c>
      <c r="I130">
        <f t="shared" si="4"/>
        <v>-0.75037427024698289</v>
      </c>
      <c r="J130">
        <f t="shared" si="5"/>
        <v>0.47218979307466508</v>
      </c>
    </row>
    <row r="131" spans="1:22" ht="15.75" x14ac:dyDescent="0.25">
      <c r="A131">
        <v>2017</v>
      </c>
      <c r="B131">
        <v>1</v>
      </c>
      <c r="C131">
        <v>7</v>
      </c>
      <c r="D131" t="s">
        <v>22</v>
      </c>
      <c r="E131" t="s">
        <v>9</v>
      </c>
      <c r="F131" s="1">
        <v>33</v>
      </c>
      <c r="G131" s="2"/>
      <c r="H131">
        <f t="shared" ref="H131:H194" si="6">LN(F131)</f>
        <v>3.4965075614664802</v>
      </c>
      <c r="I131">
        <f t="shared" ref="I131:I194" si="7">(H131*2.875048)-10.52898</f>
        <v>-0.47635292842091914</v>
      </c>
      <c r="J131">
        <f t="shared" ref="J131:J194" si="8">2.718281828459^I131</f>
        <v>0.62104425939496544</v>
      </c>
    </row>
    <row r="132" spans="1:22" ht="15.75" x14ac:dyDescent="0.25">
      <c r="A132">
        <v>2017</v>
      </c>
      <c r="B132">
        <v>1</v>
      </c>
      <c r="C132">
        <v>7</v>
      </c>
      <c r="D132" t="s">
        <v>22</v>
      </c>
      <c r="E132" t="s">
        <v>9</v>
      </c>
      <c r="F132" s="3">
        <v>26</v>
      </c>
      <c r="G132" s="3"/>
      <c r="H132">
        <f t="shared" si="6"/>
        <v>3.2580965380214821</v>
      </c>
      <c r="I132">
        <f t="shared" si="7"/>
        <v>-1.1617960645544141</v>
      </c>
      <c r="J132">
        <f t="shared" si="8"/>
        <v>0.31292364479161766</v>
      </c>
    </row>
    <row r="133" spans="1:22" ht="15.75" x14ac:dyDescent="0.25">
      <c r="A133">
        <v>2017</v>
      </c>
      <c r="B133">
        <v>1</v>
      </c>
      <c r="C133">
        <v>7</v>
      </c>
      <c r="D133" t="s">
        <v>22</v>
      </c>
      <c r="E133" t="s">
        <v>9</v>
      </c>
      <c r="F133" s="3">
        <v>29</v>
      </c>
      <c r="G133" s="3"/>
      <c r="H133">
        <f t="shared" si="6"/>
        <v>3.3672958299864741</v>
      </c>
      <c r="I133">
        <f t="shared" si="7"/>
        <v>-0.84784285858904873</v>
      </c>
      <c r="J133">
        <f t="shared" si="8"/>
        <v>0.42833792154973427</v>
      </c>
    </row>
    <row r="134" spans="1:22" ht="15.75" x14ac:dyDescent="0.25">
      <c r="A134">
        <v>2017</v>
      </c>
      <c r="B134">
        <v>1</v>
      </c>
      <c r="C134">
        <v>7</v>
      </c>
      <c r="D134" t="s">
        <v>22</v>
      </c>
      <c r="E134" t="s">
        <v>9</v>
      </c>
      <c r="F134" s="3">
        <v>27</v>
      </c>
      <c r="G134" s="3">
        <v>29</v>
      </c>
      <c r="H134">
        <f t="shared" si="6"/>
        <v>3.2958368660043291</v>
      </c>
      <c r="I134">
        <f t="shared" si="7"/>
        <v>-1.0532908100679865</v>
      </c>
      <c r="J134">
        <f t="shared" si="8"/>
        <v>0.34878806317977384</v>
      </c>
      <c r="N134">
        <v>3.3672958299864741</v>
      </c>
      <c r="O134">
        <v>-0.84784285858904873</v>
      </c>
      <c r="P134">
        <v>0.42833792154973427</v>
      </c>
    </row>
    <row r="135" spans="1:22" ht="15.75" x14ac:dyDescent="0.25">
      <c r="A135">
        <v>2017</v>
      </c>
      <c r="B135">
        <v>1</v>
      </c>
      <c r="C135">
        <v>7</v>
      </c>
      <c r="D135" t="s">
        <v>22</v>
      </c>
      <c r="E135" t="s">
        <v>9</v>
      </c>
      <c r="F135" s="3">
        <v>29</v>
      </c>
      <c r="G135" s="3">
        <v>30</v>
      </c>
      <c r="H135">
        <f t="shared" si="6"/>
        <v>3.3672958299864741</v>
      </c>
      <c r="I135">
        <f t="shared" si="7"/>
        <v>-0.84784285858904873</v>
      </c>
      <c r="J135">
        <f t="shared" si="8"/>
        <v>0.42833792154973427</v>
      </c>
      <c r="N135">
        <v>3.4011973816621555</v>
      </c>
      <c r="O135">
        <v>-0.75037427024698289</v>
      </c>
      <c r="P135">
        <v>0.47218979307466508</v>
      </c>
    </row>
    <row r="136" spans="1:22" ht="15.75" x14ac:dyDescent="0.25">
      <c r="A136">
        <v>2017</v>
      </c>
      <c r="B136">
        <v>1</v>
      </c>
      <c r="C136">
        <v>7</v>
      </c>
      <c r="D136" t="s">
        <v>22</v>
      </c>
      <c r="E136" t="s">
        <v>9</v>
      </c>
      <c r="F136" s="3">
        <v>30</v>
      </c>
      <c r="G136" s="3"/>
      <c r="H136">
        <f t="shared" si="6"/>
        <v>3.4011973816621555</v>
      </c>
      <c r="I136">
        <f t="shared" si="7"/>
        <v>-0.75037427024698289</v>
      </c>
      <c r="J136">
        <f t="shared" si="8"/>
        <v>0.47218979307466508</v>
      </c>
    </row>
    <row r="137" spans="1:22" ht="15.75" x14ac:dyDescent="0.25">
      <c r="A137">
        <v>2017</v>
      </c>
      <c r="B137">
        <v>1</v>
      </c>
      <c r="C137">
        <v>7</v>
      </c>
      <c r="D137" t="s">
        <v>22</v>
      </c>
      <c r="E137" t="s">
        <v>9</v>
      </c>
      <c r="F137" s="3">
        <v>31</v>
      </c>
      <c r="G137" s="3"/>
      <c r="H137">
        <f t="shared" si="6"/>
        <v>3.4339872044851463</v>
      </c>
      <c r="I137">
        <f t="shared" si="7"/>
        <v>-0.65610195571938945</v>
      </c>
      <c r="J137">
        <f t="shared" si="8"/>
        <v>0.51886997570039373</v>
      </c>
    </row>
    <row r="138" spans="1:22" ht="15.75" x14ac:dyDescent="0.25">
      <c r="A138">
        <v>2017</v>
      </c>
      <c r="B138">
        <v>1</v>
      </c>
      <c r="C138">
        <v>7</v>
      </c>
      <c r="D138" t="s">
        <v>22</v>
      </c>
      <c r="E138" t="s">
        <v>10</v>
      </c>
      <c r="F138" s="1">
        <v>23</v>
      </c>
      <c r="G138" s="2"/>
      <c r="H138">
        <f t="shared" si="6"/>
        <v>3.1354942159291497</v>
      </c>
      <c r="I138">
        <f t="shared" si="7"/>
        <v>-1.5142836254813314</v>
      </c>
      <c r="J138">
        <f t="shared" si="8"/>
        <v>0.21996570624580827</v>
      </c>
    </row>
    <row r="139" spans="1:22" ht="15.75" x14ac:dyDescent="0.25">
      <c r="A139">
        <v>2017</v>
      </c>
      <c r="B139">
        <v>1</v>
      </c>
      <c r="C139">
        <v>7</v>
      </c>
      <c r="D139" t="s">
        <v>22</v>
      </c>
      <c r="E139" t="s">
        <v>10</v>
      </c>
      <c r="F139" s="1">
        <v>28</v>
      </c>
      <c r="G139" s="2"/>
      <c r="H139">
        <f t="shared" si="6"/>
        <v>3.3322045101752038</v>
      </c>
      <c r="I139">
        <f t="shared" si="7"/>
        <v>-0.94873208742980175</v>
      </c>
      <c r="J139">
        <f t="shared" si="8"/>
        <v>0.38723168825385723</v>
      </c>
    </row>
    <row r="140" spans="1:22" ht="15.75" x14ac:dyDescent="0.25">
      <c r="A140">
        <v>2017</v>
      </c>
      <c r="B140">
        <v>1</v>
      </c>
      <c r="C140">
        <v>7</v>
      </c>
      <c r="D140" t="s">
        <v>22</v>
      </c>
      <c r="E140" t="s">
        <v>10</v>
      </c>
      <c r="F140" s="1">
        <v>35</v>
      </c>
      <c r="G140" s="2"/>
      <c r="H140">
        <f t="shared" si="6"/>
        <v>3.5553480614894135</v>
      </c>
      <c r="I140">
        <f t="shared" si="7"/>
        <v>-0.30718366651098528</v>
      </c>
      <c r="J140">
        <f t="shared" si="8"/>
        <v>0.73551549893531798</v>
      </c>
    </row>
    <row r="141" spans="1:22" ht="15.75" x14ac:dyDescent="0.25">
      <c r="A141">
        <v>2017</v>
      </c>
      <c r="B141">
        <v>1</v>
      </c>
      <c r="C141">
        <v>7</v>
      </c>
      <c r="D141" t="s">
        <v>22</v>
      </c>
      <c r="E141" t="s">
        <v>10</v>
      </c>
      <c r="F141" s="1">
        <v>40</v>
      </c>
      <c r="G141" s="2"/>
      <c r="H141">
        <f t="shared" si="6"/>
        <v>3.6888794541139363</v>
      </c>
      <c r="I141">
        <f t="shared" si="7"/>
        <v>7.6725496791363312E-2</v>
      </c>
      <c r="J141">
        <f t="shared" si="8"/>
        <v>1.079745642065115</v>
      </c>
    </row>
    <row r="142" spans="1:22" ht="15.75" x14ac:dyDescent="0.25">
      <c r="A142">
        <v>2017</v>
      </c>
      <c r="B142">
        <v>1</v>
      </c>
      <c r="C142">
        <v>8</v>
      </c>
      <c r="D142" t="s">
        <v>11</v>
      </c>
      <c r="E142" t="s">
        <v>9</v>
      </c>
      <c r="F142" s="2">
        <v>25</v>
      </c>
      <c r="G142" s="2"/>
      <c r="H142">
        <f t="shared" si="6"/>
        <v>3.2188758248682006</v>
      </c>
      <c r="I142">
        <f t="shared" si="7"/>
        <v>-1.2745574974643308</v>
      </c>
      <c r="J142">
        <f t="shared" si="8"/>
        <v>0.27955464449491002</v>
      </c>
      <c r="K142">
        <f>SUM(J142:J161)</f>
        <v>8.6367607732095735</v>
      </c>
      <c r="L142">
        <f>SUM(J142:J157)</f>
        <v>6.5163174767358747</v>
      </c>
      <c r="M142">
        <f>SUM(J158:J161)</f>
        <v>2.1204432964736983</v>
      </c>
      <c r="Q142">
        <f>SUM(P142:P161)</f>
        <v>1.9003774244169964</v>
      </c>
      <c r="R142">
        <f>SUM(P142:P157)</f>
        <v>1.9003774244169964</v>
      </c>
      <c r="S142">
        <f>SUM(P158:P161)</f>
        <v>0</v>
      </c>
      <c r="T142">
        <f>AVERAGE(K142,Q142)</f>
        <v>5.2685690988132849</v>
      </c>
      <c r="U142">
        <f>AVERAGE(L142,R142)</f>
        <v>4.2083474505764356</v>
      </c>
      <c r="V142">
        <f>AVERAGE(M142,S142)</f>
        <v>1.0602216482368492</v>
      </c>
    </row>
    <row r="143" spans="1:22" ht="15.75" x14ac:dyDescent="0.25">
      <c r="A143">
        <v>2017</v>
      </c>
      <c r="B143">
        <v>1</v>
      </c>
      <c r="C143">
        <v>8</v>
      </c>
      <c r="D143" t="s">
        <v>11</v>
      </c>
      <c r="E143" t="s">
        <v>9</v>
      </c>
      <c r="F143" s="2">
        <v>23</v>
      </c>
      <c r="G143" s="2"/>
      <c r="H143">
        <f t="shared" si="6"/>
        <v>3.1354942159291497</v>
      </c>
      <c r="I143">
        <f t="shared" si="7"/>
        <v>-1.5142836254813314</v>
      </c>
      <c r="J143">
        <f t="shared" si="8"/>
        <v>0.21996570624580827</v>
      </c>
    </row>
    <row r="144" spans="1:22" ht="15.75" x14ac:dyDescent="0.25">
      <c r="A144">
        <v>2017</v>
      </c>
      <c r="B144">
        <v>1</v>
      </c>
      <c r="C144">
        <v>8</v>
      </c>
      <c r="D144" t="s">
        <v>11</v>
      </c>
      <c r="E144" t="s">
        <v>9</v>
      </c>
      <c r="F144" s="2">
        <v>26</v>
      </c>
      <c r="G144" s="2"/>
      <c r="H144">
        <f t="shared" si="6"/>
        <v>3.2580965380214821</v>
      </c>
      <c r="I144">
        <f t="shared" si="7"/>
        <v>-1.1617960645544141</v>
      </c>
      <c r="J144">
        <f t="shared" si="8"/>
        <v>0.31292364479161766</v>
      </c>
    </row>
    <row r="145" spans="1:16" ht="15.75" x14ac:dyDescent="0.25">
      <c r="A145">
        <v>2017</v>
      </c>
      <c r="B145">
        <v>1</v>
      </c>
      <c r="C145">
        <v>8</v>
      </c>
      <c r="D145" t="s">
        <v>11</v>
      </c>
      <c r="E145" t="s">
        <v>9</v>
      </c>
      <c r="F145" s="2">
        <v>27</v>
      </c>
      <c r="G145" s="2">
        <v>27</v>
      </c>
      <c r="H145">
        <f t="shared" si="6"/>
        <v>3.2958368660043291</v>
      </c>
      <c r="I145">
        <f t="shared" si="7"/>
        <v>-1.0532908100679865</v>
      </c>
      <c r="J145">
        <f t="shared" si="8"/>
        <v>0.34878806317977384</v>
      </c>
      <c r="N145">
        <v>3.2958368660043291</v>
      </c>
      <c r="O145">
        <v>-1.0532908100679865</v>
      </c>
      <c r="P145">
        <v>0.34878806317977384</v>
      </c>
    </row>
    <row r="146" spans="1:16" ht="15.75" x14ac:dyDescent="0.25">
      <c r="A146">
        <v>2017</v>
      </c>
      <c r="B146">
        <v>1</v>
      </c>
      <c r="C146">
        <v>8</v>
      </c>
      <c r="D146" t="s">
        <v>11</v>
      </c>
      <c r="E146" t="s">
        <v>9</v>
      </c>
      <c r="F146" s="2">
        <v>26</v>
      </c>
      <c r="G146" s="2">
        <v>27</v>
      </c>
      <c r="H146">
        <f t="shared" si="6"/>
        <v>3.2580965380214821</v>
      </c>
      <c r="I146">
        <f t="shared" si="7"/>
        <v>-1.1617960645544141</v>
      </c>
      <c r="J146">
        <f t="shared" si="8"/>
        <v>0.31292364479161766</v>
      </c>
      <c r="N146">
        <v>3.2958368660043291</v>
      </c>
      <c r="O146">
        <v>-1.0532908100679865</v>
      </c>
      <c r="P146">
        <v>0.34878806317977384</v>
      </c>
    </row>
    <row r="147" spans="1:16" ht="15.75" x14ac:dyDescent="0.25">
      <c r="A147">
        <v>2017</v>
      </c>
      <c r="B147">
        <v>1</v>
      </c>
      <c r="C147">
        <v>8</v>
      </c>
      <c r="D147" t="s">
        <v>11</v>
      </c>
      <c r="E147" t="s">
        <v>9</v>
      </c>
      <c r="F147" s="2">
        <v>27</v>
      </c>
      <c r="G147" s="2">
        <v>28</v>
      </c>
      <c r="H147">
        <f t="shared" si="6"/>
        <v>3.2958368660043291</v>
      </c>
      <c r="I147">
        <f t="shared" si="7"/>
        <v>-1.0532908100679865</v>
      </c>
      <c r="J147">
        <f t="shared" si="8"/>
        <v>0.34878806317977384</v>
      </c>
      <c r="N147">
        <v>3.3322045101752038</v>
      </c>
      <c r="O147">
        <v>-0.94873208742980175</v>
      </c>
      <c r="P147">
        <v>0.38723168825385723</v>
      </c>
    </row>
    <row r="148" spans="1:16" ht="15.75" x14ac:dyDescent="0.25">
      <c r="A148">
        <v>2017</v>
      </c>
      <c r="B148">
        <v>1</v>
      </c>
      <c r="C148">
        <v>8</v>
      </c>
      <c r="D148" t="s">
        <v>11</v>
      </c>
      <c r="E148" t="s">
        <v>9</v>
      </c>
      <c r="F148" s="1">
        <v>28</v>
      </c>
      <c r="G148" s="2">
        <v>29</v>
      </c>
      <c r="H148">
        <f t="shared" si="6"/>
        <v>3.3322045101752038</v>
      </c>
      <c r="I148">
        <f t="shared" si="7"/>
        <v>-0.94873208742980175</v>
      </c>
      <c r="J148">
        <f t="shared" si="8"/>
        <v>0.38723168825385723</v>
      </c>
      <c r="N148">
        <v>3.3672958299864741</v>
      </c>
      <c r="O148">
        <v>-0.84784285858904873</v>
      </c>
      <c r="P148">
        <v>0.42833792154973427</v>
      </c>
    </row>
    <row r="149" spans="1:16" ht="15.75" x14ac:dyDescent="0.25">
      <c r="A149">
        <v>2017</v>
      </c>
      <c r="B149">
        <v>1</v>
      </c>
      <c r="C149">
        <v>8</v>
      </c>
      <c r="D149" t="s">
        <v>11</v>
      </c>
      <c r="E149" t="s">
        <v>9</v>
      </c>
      <c r="F149" s="2">
        <v>28</v>
      </c>
      <c r="G149" s="2"/>
      <c r="H149">
        <f t="shared" si="6"/>
        <v>3.3322045101752038</v>
      </c>
      <c r="I149">
        <f t="shared" si="7"/>
        <v>-0.94873208742980175</v>
      </c>
      <c r="J149">
        <f t="shared" si="8"/>
        <v>0.38723168825385723</v>
      </c>
    </row>
    <row r="150" spans="1:16" ht="15.75" x14ac:dyDescent="0.25">
      <c r="A150">
        <v>2017</v>
      </c>
      <c r="B150">
        <v>1</v>
      </c>
      <c r="C150">
        <v>8</v>
      </c>
      <c r="D150" t="s">
        <v>11</v>
      </c>
      <c r="E150" t="s">
        <v>9</v>
      </c>
      <c r="F150" s="2">
        <v>30</v>
      </c>
      <c r="G150" s="2"/>
      <c r="H150">
        <f t="shared" si="6"/>
        <v>3.4011973816621555</v>
      </c>
      <c r="I150">
        <f t="shared" si="7"/>
        <v>-0.75037427024698289</v>
      </c>
      <c r="J150">
        <f t="shared" si="8"/>
        <v>0.47218979307466508</v>
      </c>
    </row>
    <row r="151" spans="1:16" ht="15.75" x14ac:dyDescent="0.25">
      <c r="A151">
        <v>2017</v>
      </c>
      <c r="B151">
        <v>1</v>
      </c>
      <c r="C151">
        <v>8</v>
      </c>
      <c r="D151" t="s">
        <v>11</v>
      </c>
      <c r="E151" t="s">
        <v>9</v>
      </c>
      <c r="F151" s="2">
        <v>38</v>
      </c>
      <c r="G151" s="2"/>
      <c r="H151">
        <f t="shared" si="6"/>
        <v>3.6375861597263857</v>
      </c>
      <c r="I151">
        <f t="shared" si="7"/>
        <v>-7.074518665097429E-2</v>
      </c>
      <c r="J151">
        <f t="shared" si="8"/>
        <v>0.93169927129422181</v>
      </c>
    </row>
    <row r="152" spans="1:16" ht="15.75" x14ac:dyDescent="0.25">
      <c r="A152">
        <v>2017</v>
      </c>
      <c r="B152">
        <v>1</v>
      </c>
      <c r="C152">
        <v>8</v>
      </c>
      <c r="D152" t="s">
        <v>11</v>
      </c>
      <c r="E152" t="s">
        <v>9</v>
      </c>
      <c r="F152" s="3">
        <v>26</v>
      </c>
      <c r="G152" s="3"/>
      <c r="H152">
        <f t="shared" si="6"/>
        <v>3.2580965380214821</v>
      </c>
      <c r="I152">
        <f t="shared" si="7"/>
        <v>-1.1617960645544141</v>
      </c>
      <c r="J152">
        <f t="shared" si="8"/>
        <v>0.31292364479161766</v>
      </c>
    </row>
    <row r="153" spans="1:16" ht="15.75" x14ac:dyDescent="0.25">
      <c r="A153">
        <v>2017</v>
      </c>
      <c r="B153">
        <v>1</v>
      </c>
      <c r="C153">
        <v>8</v>
      </c>
      <c r="D153" t="s">
        <v>11</v>
      </c>
      <c r="E153" t="s">
        <v>9</v>
      </c>
      <c r="F153" s="3">
        <v>28</v>
      </c>
      <c r="G153" s="3"/>
      <c r="H153">
        <f t="shared" si="6"/>
        <v>3.3322045101752038</v>
      </c>
      <c r="I153">
        <f t="shared" si="7"/>
        <v>-0.94873208742980175</v>
      </c>
      <c r="J153">
        <f t="shared" si="8"/>
        <v>0.38723168825385723</v>
      </c>
    </row>
    <row r="154" spans="1:16" ht="15.75" x14ac:dyDescent="0.25">
      <c r="A154">
        <v>2017</v>
      </c>
      <c r="B154">
        <v>1</v>
      </c>
      <c r="C154">
        <v>8</v>
      </c>
      <c r="D154" t="s">
        <v>11</v>
      </c>
      <c r="E154" t="s">
        <v>9</v>
      </c>
      <c r="F154" s="3">
        <v>27</v>
      </c>
      <c r="G154" s="3">
        <v>28</v>
      </c>
      <c r="H154">
        <f t="shared" si="6"/>
        <v>3.2958368660043291</v>
      </c>
      <c r="I154">
        <f t="shared" si="7"/>
        <v>-1.0532908100679865</v>
      </c>
      <c r="J154">
        <f t="shared" si="8"/>
        <v>0.34878806317977384</v>
      </c>
      <c r="N154">
        <v>3.3322045101752038</v>
      </c>
      <c r="O154">
        <v>-0.94873208742980175</v>
      </c>
      <c r="P154">
        <v>0.38723168825385723</v>
      </c>
    </row>
    <row r="155" spans="1:16" ht="15.75" x14ac:dyDescent="0.25">
      <c r="A155">
        <v>2017</v>
      </c>
      <c r="B155">
        <v>1</v>
      </c>
      <c r="C155">
        <v>8</v>
      </c>
      <c r="D155" t="s">
        <v>11</v>
      </c>
      <c r="E155" t="s">
        <v>9</v>
      </c>
      <c r="F155" s="3">
        <v>29</v>
      </c>
      <c r="G155" s="3"/>
      <c r="H155">
        <f t="shared" si="6"/>
        <v>3.3672958299864741</v>
      </c>
      <c r="I155">
        <f t="shared" si="7"/>
        <v>-0.84784285858904873</v>
      </c>
      <c r="J155">
        <f t="shared" si="8"/>
        <v>0.42833792154973427</v>
      </c>
    </row>
    <row r="156" spans="1:16" ht="15.75" x14ac:dyDescent="0.25">
      <c r="A156">
        <v>2017</v>
      </c>
      <c r="B156">
        <v>1</v>
      </c>
      <c r="C156">
        <v>8</v>
      </c>
      <c r="D156" t="s">
        <v>11</v>
      </c>
      <c r="E156" t="s">
        <v>9</v>
      </c>
      <c r="F156" s="3">
        <v>31</v>
      </c>
      <c r="G156" s="3"/>
      <c r="H156">
        <f t="shared" si="6"/>
        <v>3.4339872044851463</v>
      </c>
      <c r="I156">
        <f t="shared" si="7"/>
        <v>-0.65610195571938945</v>
      </c>
      <c r="J156">
        <f t="shared" si="8"/>
        <v>0.51886997570039373</v>
      </c>
    </row>
    <row r="157" spans="1:16" ht="15.75" x14ac:dyDescent="0.25">
      <c r="A157">
        <v>2017</v>
      </c>
      <c r="B157">
        <v>1</v>
      </c>
      <c r="C157">
        <v>8</v>
      </c>
      <c r="D157" t="s">
        <v>11</v>
      </c>
      <c r="E157" t="s">
        <v>9</v>
      </c>
      <c r="F157" s="3">
        <v>31</v>
      </c>
      <c r="G157" s="3"/>
      <c r="H157">
        <f t="shared" si="6"/>
        <v>3.4339872044851463</v>
      </c>
      <c r="I157">
        <f t="shared" si="7"/>
        <v>-0.65610195571938945</v>
      </c>
      <c r="J157">
        <f t="shared" si="8"/>
        <v>0.51886997570039373</v>
      </c>
    </row>
    <row r="158" spans="1:16" ht="15.75" x14ac:dyDescent="0.25">
      <c r="A158">
        <v>2017</v>
      </c>
      <c r="B158">
        <v>1</v>
      </c>
      <c r="C158">
        <v>8</v>
      </c>
      <c r="D158" t="s">
        <v>11</v>
      </c>
      <c r="E158" t="s">
        <v>10</v>
      </c>
      <c r="F158" s="1">
        <v>22</v>
      </c>
      <c r="G158" s="2"/>
      <c r="H158">
        <f t="shared" si="6"/>
        <v>3.0910424533583161</v>
      </c>
      <c r="I158">
        <f t="shared" si="7"/>
        <v>-1.64208457655708</v>
      </c>
      <c r="J158">
        <f t="shared" si="8"/>
        <v>0.19357609721569055</v>
      </c>
    </row>
    <row r="159" spans="1:16" ht="15.75" x14ac:dyDescent="0.25">
      <c r="A159">
        <v>2017</v>
      </c>
      <c r="B159">
        <v>1</v>
      </c>
      <c r="C159">
        <v>8</v>
      </c>
      <c r="D159" t="s">
        <v>11</v>
      </c>
      <c r="E159" t="s">
        <v>10</v>
      </c>
      <c r="F159" s="2">
        <v>28</v>
      </c>
      <c r="G159" s="2"/>
      <c r="H159">
        <f t="shared" si="6"/>
        <v>3.3322045101752038</v>
      </c>
      <c r="I159">
        <f t="shared" si="7"/>
        <v>-0.94873208742980175</v>
      </c>
      <c r="J159">
        <f t="shared" si="8"/>
        <v>0.38723168825385723</v>
      </c>
    </row>
    <row r="160" spans="1:16" ht="15.75" x14ac:dyDescent="0.25">
      <c r="A160">
        <v>2017</v>
      </c>
      <c r="B160">
        <v>1</v>
      </c>
      <c r="C160">
        <v>8</v>
      </c>
      <c r="D160" t="s">
        <v>11</v>
      </c>
      <c r="E160" t="s">
        <v>10</v>
      </c>
      <c r="F160" s="2">
        <v>34</v>
      </c>
      <c r="G160" s="2"/>
      <c r="H160">
        <f t="shared" si="6"/>
        <v>3.5263605246161616</v>
      </c>
      <c r="I160">
        <f t="shared" si="7"/>
        <v>-0.39052422642335394</v>
      </c>
      <c r="J160">
        <f t="shared" si="8"/>
        <v>0.67670203641032078</v>
      </c>
    </row>
    <row r="161" spans="1:22" ht="15.75" x14ac:dyDescent="0.25">
      <c r="A161">
        <v>2017</v>
      </c>
      <c r="B161">
        <v>1</v>
      </c>
      <c r="C161">
        <v>8</v>
      </c>
      <c r="D161" t="s">
        <v>11</v>
      </c>
      <c r="E161" t="s">
        <v>10</v>
      </c>
      <c r="F161" s="2">
        <v>37</v>
      </c>
      <c r="G161" s="2"/>
      <c r="H161">
        <f t="shared" si="6"/>
        <v>3.6109179126442243</v>
      </c>
      <c r="I161">
        <f t="shared" si="7"/>
        <v>-0.14741767708804865</v>
      </c>
      <c r="J161">
        <f t="shared" si="8"/>
        <v>0.86293347459382985</v>
      </c>
    </row>
    <row r="162" spans="1:22" ht="15.75" x14ac:dyDescent="0.25">
      <c r="A162">
        <v>2017</v>
      </c>
      <c r="B162">
        <v>1</v>
      </c>
      <c r="C162">
        <v>9</v>
      </c>
      <c r="D162" t="s">
        <v>21</v>
      </c>
      <c r="E162" t="s">
        <v>9</v>
      </c>
      <c r="F162" s="2">
        <v>25</v>
      </c>
      <c r="G162" s="2">
        <v>25</v>
      </c>
      <c r="H162">
        <f t="shared" si="6"/>
        <v>3.2188758248682006</v>
      </c>
      <c r="I162">
        <f t="shared" si="7"/>
        <v>-1.2745574974643308</v>
      </c>
      <c r="J162">
        <f t="shared" si="8"/>
        <v>0.27955464449491002</v>
      </c>
      <c r="K162">
        <f>SUM(J162:J181)</f>
        <v>8.5146871229522034</v>
      </c>
      <c r="L162">
        <f>SUM(J162:J177)</f>
        <v>6.4460757024306057</v>
      </c>
      <c r="M162">
        <f>SUM(J178:J181)</f>
        <v>2.0686114205215973</v>
      </c>
      <c r="N162">
        <v>3.2188758248682006</v>
      </c>
      <c r="O162">
        <v>-1.2745574974643308</v>
      </c>
      <c r="P162">
        <v>0.27955464449491002</v>
      </c>
      <c r="Q162">
        <f>SUM(P162:P181)</f>
        <v>1.4491541323859962</v>
      </c>
      <c r="R162">
        <f>SUM(P162:P177)</f>
        <v>1.1362304875943785</v>
      </c>
      <c r="S162">
        <f>SUM(P178:P181)</f>
        <v>0.31292364479161766</v>
      </c>
      <c r="T162">
        <f>AVERAGE(K162,Q162)</f>
        <v>4.9819206276690995</v>
      </c>
      <c r="U162">
        <f>AVERAGE(L162,R162)</f>
        <v>3.7911530950124921</v>
      </c>
      <c r="V162">
        <f>AVERAGE(M162,S162)</f>
        <v>1.1907675326566074</v>
      </c>
    </row>
    <row r="163" spans="1:22" ht="15.75" x14ac:dyDescent="0.25">
      <c r="A163">
        <v>2017</v>
      </c>
      <c r="B163">
        <v>1</v>
      </c>
      <c r="C163">
        <v>9</v>
      </c>
      <c r="D163" t="s">
        <v>21</v>
      </c>
      <c r="E163" t="s">
        <v>9</v>
      </c>
      <c r="F163" s="2">
        <v>25</v>
      </c>
      <c r="G163" s="2"/>
      <c r="H163">
        <f t="shared" si="6"/>
        <v>3.2188758248682006</v>
      </c>
      <c r="I163">
        <f t="shared" si="7"/>
        <v>-1.2745574974643308</v>
      </c>
      <c r="J163">
        <f t="shared" si="8"/>
        <v>0.27955464449491002</v>
      </c>
    </row>
    <row r="164" spans="1:22" ht="15.75" x14ac:dyDescent="0.25">
      <c r="A164">
        <v>2017</v>
      </c>
      <c r="B164">
        <v>1</v>
      </c>
      <c r="C164">
        <v>9</v>
      </c>
      <c r="D164" t="s">
        <v>21</v>
      </c>
      <c r="E164" t="s">
        <v>9</v>
      </c>
      <c r="F164" s="2">
        <v>26</v>
      </c>
      <c r="G164" s="2"/>
      <c r="H164">
        <f t="shared" si="6"/>
        <v>3.2580965380214821</v>
      </c>
      <c r="I164">
        <f t="shared" si="7"/>
        <v>-1.1617960645544141</v>
      </c>
      <c r="J164">
        <f t="shared" si="8"/>
        <v>0.31292364479161766</v>
      </c>
    </row>
    <row r="165" spans="1:22" ht="15.75" x14ac:dyDescent="0.25">
      <c r="A165">
        <v>2017</v>
      </c>
      <c r="B165">
        <v>1</v>
      </c>
      <c r="C165">
        <v>9</v>
      </c>
      <c r="D165" t="s">
        <v>21</v>
      </c>
      <c r="E165" t="s">
        <v>9</v>
      </c>
      <c r="F165" s="2">
        <v>29</v>
      </c>
      <c r="G165" s="2"/>
      <c r="H165">
        <f t="shared" si="6"/>
        <v>3.3672958299864741</v>
      </c>
      <c r="I165">
        <f t="shared" si="7"/>
        <v>-0.84784285858904873</v>
      </c>
      <c r="J165">
        <f t="shared" si="8"/>
        <v>0.42833792154973427</v>
      </c>
    </row>
    <row r="166" spans="1:22" ht="15.75" x14ac:dyDescent="0.25">
      <c r="A166">
        <v>2017</v>
      </c>
      <c r="B166">
        <v>1</v>
      </c>
      <c r="C166">
        <v>9</v>
      </c>
      <c r="D166" t="s">
        <v>21</v>
      </c>
      <c r="E166" t="s">
        <v>9</v>
      </c>
      <c r="F166" s="2">
        <v>28</v>
      </c>
      <c r="G166" s="2">
        <v>29</v>
      </c>
      <c r="H166">
        <f t="shared" si="6"/>
        <v>3.3322045101752038</v>
      </c>
      <c r="I166">
        <f t="shared" si="7"/>
        <v>-0.94873208742980175</v>
      </c>
      <c r="J166">
        <f t="shared" si="8"/>
        <v>0.38723168825385723</v>
      </c>
      <c r="N166">
        <v>3.3672958299864741</v>
      </c>
      <c r="O166">
        <v>-0.84784285858904873</v>
      </c>
      <c r="P166">
        <v>0.42833792154973427</v>
      </c>
    </row>
    <row r="167" spans="1:22" ht="15.75" x14ac:dyDescent="0.25">
      <c r="A167">
        <v>2017</v>
      </c>
      <c r="B167">
        <v>1</v>
      </c>
      <c r="C167">
        <v>9</v>
      </c>
      <c r="D167" t="s">
        <v>21</v>
      </c>
      <c r="E167" t="s">
        <v>9</v>
      </c>
      <c r="F167" s="2">
        <v>29</v>
      </c>
      <c r="G167" s="2"/>
      <c r="H167">
        <f t="shared" si="6"/>
        <v>3.3672958299864741</v>
      </c>
      <c r="I167">
        <f t="shared" si="7"/>
        <v>-0.84784285858904873</v>
      </c>
      <c r="J167">
        <f t="shared" si="8"/>
        <v>0.42833792154973427</v>
      </c>
    </row>
    <row r="168" spans="1:22" ht="15.75" x14ac:dyDescent="0.25">
      <c r="A168">
        <v>2017</v>
      </c>
      <c r="B168">
        <v>1</v>
      </c>
      <c r="C168">
        <v>9</v>
      </c>
      <c r="D168" t="s">
        <v>21</v>
      </c>
      <c r="E168" t="s">
        <v>9</v>
      </c>
      <c r="F168" s="2">
        <v>28</v>
      </c>
      <c r="G168" s="2">
        <v>29</v>
      </c>
      <c r="H168">
        <f t="shared" si="6"/>
        <v>3.3322045101752038</v>
      </c>
      <c r="I168">
        <f t="shared" si="7"/>
        <v>-0.94873208742980175</v>
      </c>
      <c r="J168">
        <f t="shared" si="8"/>
        <v>0.38723168825385723</v>
      </c>
      <c r="N168">
        <v>3.3672958299864741</v>
      </c>
      <c r="O168">
        <v>-0.84784285858904873</v>
      </c>
      <c r="P168">
        <v>0.42833792154973427</v>
      </c>
    </row>
    <row r="169" spans="1:22" ht="15.75" x14ac:dyDescent="0.25">
      <c r="A169">
        <v>2017</v>
      </c>
      <c r="B169">
        <v>1</v>
      </c>
      <c r="C169">
        <v>9</v>
      </c>
      <c r="D169" t="s">
        <v>21</v>
      </c>
      <c r="E169" t="s">
        <v>9</v>
      </c>
      <c r="F169" s="2">
        <v>28</v>
      </c>
      <c r="G169" s="2"/>
      <c r="H169">
        <f t="shared" si="6"/>
        <v>3.3322045101752038</v>
      </c>
      <c r="I169">
        <f t="shared" si="7"/>
        <v>-0.94873208742980175</v>
      </c>
      <c r="J169">
        <f t="shared" si="8"/>
        <v>0.38723168825385723</v>
      </c>
    </row>
    <row r="170" spans="1:22" ht="15.75" x14ac:dyDescent="0.25">
      <c r="A170">
        <v>2017</v>
      </c>
      <c r="B170">
        <v>1</v>
      </c>
      <c r="C170">
        <v>9</v>
      </c>
      <c r="D170" t="s">
        <v>21</v>
      </c>
      <c r="E170" t="s">
        <v>9</v>
      </c>
      <c r="F170" s="2">
        <v>32</v>
      </c>
      <c r="G170" s="2"/>
      <c r="H170">
        <f t="shared" si="6"/>
        <v>3.4657359027997265</v>
      </c>
      <c r="I170">
        <f t="shared" si="7"/>
        <v>-0.56482292412745316</v>
      </c>
      <c r="J170">
        <f t="shared" si="8"/>
        <v>0.56846079853769171</v>
      </c>
    </row>
    <row r="171" spans="1:22" ht="15.75" x14ac:dyDescent="0.25">
      <c r="A171">
        <v>2017</v>
      </c>
      <c r="B171">
        <v>1</v>
      </c>
      <c r="C171">
        <v>9</v>
      </c>
      <c r="D171" t="s">
        <v>21</v>
      </c>
      <c r="E171" t="s">
        <v>9</v>
      </c>
      <c r="F171" s="2">
        <v>30</v>
      </c>
      <c r="G171" s="2"/>
      <c r="H171">
        <f t="shared" si="6"/>
        <v>3.4011973816621555</v>
      </c>
      <c r="I171">
        <f t="shared" si="7"/>
        <v>-0.75037427024698289</v>
      </c>
      <c r="J171">
        <f t="shared" si="8"/>
        <v>0.47218979307466508</v>
      </c>
    </row>
    <row r="172" spans="1:22" ht="15.75" x14ac:dyDescent="0.25">
      <c r="A172">
        <v>2017</v>
      </c>
      <c r="B172">
        <v>1</v>
      </c>
      <c r="C172">
        <v>9</v>
      </c>
      <c r="D172" t="s">
        <v>21</v>
      </c>
      <c r="E172" t="s">
        <v>9</v>
      </c>
      <c r="F172" s="3">
        <v>26</v>
      </c>
      <c r="G172" s="3"/>
      <c r="H172">
        <f t="shared" si="6"/>
        <v>3.2580965380214821</v>
      </c>
      <c r="I172">
        <f t="shared" si="7"/>
        <v>-1.1617960645544141</v>
      </c>
      <c r="J172">
        <f t="shared" si="8"/>
        <v>0.31292364479161766</v>
      </c>
    </row>
    <row r="173" spans="1:22" ht="15.75" x14ac:dyDescent="0.25">
      <c r="A173">
        <v>2017</v>
      </c>
      <c r="B173">
        <v>1</v>
      </c>
      <c r="C173">
        <v>9</v>
      </c>
      <c r="D173" t="s">
        <v>21</v>
      </c>
      <c r="E173" t="s">
        <v>9</v>
      </c>
      <c r="F173" s="3">
        <v>27</v>
      </c>
      <c r="G173" s="3"/>
      <c r="H173">
        <f t="shared" si="6"/>
        <v>3.2958368660043291</v>
      </c>
      <c r="I173">
        <f t="shared" si="7"/>
        <v>-1.0532908100679865</v>
      </c>
      <c r="J173">
        <f t="shared" si="8"/>
        <v>0.34878806317977384</v>
      </c>
    </row>
    <row r="174" spans="1:22" ht="15.75" x14ac:dyDescent="0.25">
      <c r="A174">
        <v>2017</v>
      </c>
      <c r="B174">
        <v>1</v>
      </c>
      <c r="C174">
        <v>9</v>
      </c>
      <c r="D174" t="s">
        <v>21</v>
      </c>
      <c r="E174" t="s">
        <v>9</v>
      </c>
      <c r="F174" s="3">
        <v>28</v>
      </c>
      <c r="G174" s="3"/>
      <c r="H174">
        <f t="shared" si="6"/>
        <v>3.3322045101752038</v>
      </c>
      <c r="I174">
        <f t="shared" si="7"/>
        <v>-0.94873208742980175</v>
      </c>
      <c r="J174">
        <f t="shared" si="8"/>
        <v>0.38723168825385723</v>
      </c>
    </row>
    <row r="175" spans="1:22" ht="15.75" x14ac:dyDescent="0.25">
      <c r="A175">
        <v>2017</v>
      </c>
      <c r="B175">
        <v>1</v>
      </c>
      <c r="C175">
        <v>9</v>
      </c>
      <c r="D175" t="s">
        <v>21</v>
      </c>
      <c r="E175" t="s">
        <v>9</v>
      </c>
      <c r="F175" s="3">
        <v>29</v>
      </c>
      <c r="G175" s="3"/>
      <c r="H175">
        <f t="shared" si="6"/>
        <v>3.3672958299864741</v>
      </c>
      <c r="I175">
        <f t="shared" si="7"/>
        <v>-0.84784285858904873</v>
      </c>
      <c r="J175">
        <f t="shared" si="8"/>
        <v>0.42833792154973427</v>
      </c>
    </row>
    <row r="176" spans="1:22" ht="15.75" x14ac:dyDescent="0.25">
      <c r="A176">
        <v>2017</v>
      </c>
      <c r="B176">
        <v>1</v>
      </c>
      <c r="C176">
        <v>9</v>
      </c>
      <c r="D176" t="s">
        <v>21</v>
      </c>
      <c r="E176" t="s">
        <v>9</v>
      </c>
      <c r="F176" s="3">
        <v>31</v>
      </c>
      <c r="G176" s="3"/>
      <c r="H176">
        <f t="shared" si="6"/>
        <v>3.4339872044851463</v>
      </c>
      <c r="I176">
        <f t="shared" si="7"/>
        <v>-0.65610195571938945</v>
      </c>
      <c r="J176">
        <f t="shared" si="8"/>
        <v>0.51886997570039373</v>
      </c>
    </row>
    <row r="177" spans="1:22" ht="15.75" x14ac:dyDescent="0.25">
      <c r="A177">
        <v>2017</v>
      </c>
      <c r="B177">
        <v>1</v>
      </c>
      <c r="C177">
        <v>9</v>
      </c>
      <c r="D177" t="s">
        <v>21</v>
      </c>
      <c r="E177" t="s">
        <v>9</v>
      </c>
      <c r="F177" s="3">
        <v>31</v>
      </c>
      <c r="G177" s="3"/>
      <c r="H177">
        <f t="shared" si="6"/>
        <v>3.4339872044851463</v>
      </c>
      <c r="I177">
        <f t="shared" si="7"/>
        <v>-0.65610195571938945</v>
      </c>
      <c r="J177">
        <f t="shared" si="8"/>
        <v>0.51886997570039373</v>
      </c>
    </row>
    <row r="178" spans="1:22" ht="15.75" x14ac:dyDescent="0.25">
      <c r="A178">
        <v>2017</v>
      </c>
      <c r="B178">
        <v>1</v>
      </c>
      <c r="C178">
        <v>9</v>
      </c>
      <c r="D178" t="s">
        <v>21</v>
      </c>
      <c r="E178" t="s">
        <v>10</v>
      </c>
      <c r="F178" s="2">
        <v>25</v>
      </c>
      <c r="G178" s="2">
        <v>26</v>
      </c>
      <c r="H178">
        <f t="shared" si="6"/>
        <v>3.2188758248682006</v>
      </c>
      <c r="I178">
        <f t="shared" si="7"/>
        <v>-1.2745574974643308</v>
      </c>
      <c r="J178">
        <f t="shared" si="8"/>
        <v>0.27955464449491002</v>
      </c>
      <c r="N178">
        <v>3.2580965380214821</v>
      </c>
      <c r="O178">
        <v>-1.1617960645544141</v>
      </c>
      <c r="P178">
        <v>0.31292364479161766</v>
      </c>
    </row>
    <row r="179" spans="1:22" ht="15.75" x14ac:dyDescent="0.25">
      <c r="A179">
        <v>2017</v>
      </c>
      <c r="B179">
        <v>1</v>
      </c>
      <c r="C179">
        <v>9</v>
      </c>
      <c r="D179" t="s">
        <v>21</v>
      </c>
      <c r="E179" t="s">
        <v>10</v>
      </c>
      <c r="F179" s="2">
        <v>26</v>
      </c>
      <c r="G179" s="2"/>
      <c r="H179">
        <f t="shared" si="6"/>
        <v>3.2580965380214821</v>
      </c>
      <c r="I179">
        <f t="shared" si="7"/>
        <v>-1.1617960645544141</v>
      </c>
      <c r="J179">
        <f t="shared" si="8"/>
        <v>0.31292364479161766</v>
      </c>
    </row>
    <row r="180" spans="1:22" ht="15.75" x14ac:dyDescent="0.25">
      <c r="A180">
        <v>2017</v>
      </c>
      <c r="B180">
        <v>1</v>
      </c>
      <c r="C180">
        <v>9</v>
      </c>
      <c r="D180" t="s">
        <v>21</v>
      </c>
      <c r="E180" t="s">
        <v>10</v>
      </c>
      <c r="F180" s="2">
        <v>30</v>
      </c>
      <c r="G180" s="2"/>
      <c r="H180">
        <f t="shared" si="6"/>
        <v>3.4011973816621555</v>
      </c>
      <c r="I180">
        <f t="shared" si="7"/>
        <v>-0.75037427024698289</v>
      </c>
      <c r="J180">
        <f t="shared" si="8"/>
        <v>0.47218979307466508</v>
      </c>
    </row>
    <row r="181" spans="1:22" ht="15.75" x14ac:dyDescent="0.25">
      <c r="A181">
        <v>2017</v>
      </c>
      <c r="B181">
        <v>1</v>
      </c>
      <c r="C181">
        <v>9</v>
      </c>
      <c r="D181" t="s">
        <v>21</v>
      </c>
      <c r="E181" t="s">
        <v>10</v>
      </c>
      <c r="F181" s="2">
        <v>39</v>
      </c>
      <c r="G181" s="2"/>
      <c r="H181">
        <f t="shared" si="6"/>
        <v>3.6635616461296463</v>
      </c>
      <c r="I181">
        <f t="shared" si="7"/>
        <v>3.9355835817467266E-3</v>
      </c>
      <c r="J181">
        <f t="shared" si="8"/>
        <v>1.0039433381604046</v>
      </c>
    </row>
    <row r="182" spans="1:22" ht="15.75" x14ac:dyDescent="0.25">
      <c r="A182">
        <v>2017</v>
      </c>
      <c r="B182">
        <v>1</v>
      </c>
      <c r="C182">
        <v>10</v>
      </c>
      <c r="D182" t="s">
        <v>11</v>
      </c>
      <c r="E182" t="s">
        <v>9</v>
      </c>
      <c r="F182" s="2">
        <v>24</v>
      </c>
      <c r="G182" s="2"/>
      <c r="H182">
        <f t="shared" si="6"/>
        <v>3.1780538303479458</v>
      </c>
      <c r="I182">
        <f t="shared" si="7"/>
        <v>-1.3919226911657994</v>
      </c>
      <c r="J182">
        <f t="shared" si="8"/>
        <v>0.24859686983240833</v>
      </c>
      <c r="K182">
        <f>SUM(J182:J201)</f>
        <v>8.3003785798987018</v>
      </c>
      <c r="L182">
        <f>SUM(J182:J197)</f>
        <v>6.2745712082649261</v>
      </c>
      <c r="M182">
        <f>SUM(J198:J201)</f>
        <v>2.0258073716337757</v>
      </c>
      <c r="Q182">
        <f>SUM(P182:P201)</f>
        <v>0.77712598472950811</v>
      </c>
      <c r="R182">
        <f>SUM(P182:P197)</f>
        <v>0.77712598472950811</v>
      </c>
      <c r="S182">
        <f>SUM(P198:P201)</f>
        <v>0</v>
      </c>
      <c r="T182">
        <f>AVERAGE(K182,Q182)</f>
        <v>4.5387522823141051</v>
      </c>
      <c r="U182">
        <f>AVERAGE(L182,R182)</f>
        <v>3.5258485964972173</v>
      </c>
      <c r="V182">
        <f>AVERAGE(M182,S182)</f>
        <v>1.0129036858168878</v>
      </c>
    </row>
    <row r="183" spans="1:22" ht="15.75" x14ac:dyDescent="0.25">
      <c r="A183">
        <v>2017</v>
      </c>
      <c r="B183">
        <v>1</v>
      </c>
      <c r="C183">
        <v>10</v>
      </c>
      <c r="D183" t="s">
        <v>11</v>
      </c>
      <c r="E183" t="s">
        <v>9</v>
      </c>
      <c r="F183" s="2">
        <v>25</v>
      </c>
      <c r="G183" s="2"/>
      <c r="H183">
        <f t="shared" si="6"/>
        <v>3.2188758248682006</v>
      </c>
      <c r="I183">
        <f t="shared" si="7"/>
        <v>-1.2745574974643308</v>
      </c>
      <c r="J183">
        <f t="shared" si="8"/>
        <v>0.27955464449491002</v>
      </c>
    </row>
    <row r="184" spans="1:22" ht="15.75" x14ac:dyDescent="0.25">
      <c r="A184">
        <v>2017</v>
      </c>
      <c r="B184">
        <v>1</v>
      </c>
      <c r="C184">
        <v>10</v>
      </c>
      <c r="D184" t="s">
        <v>11</v>
      </c>
      <c r="E184" t="s">
        <v>9</v>
      </c>
      <c r="F184" s="2">
        <v>26</v>
      </c>
      <c r="G184" s="2">
        <v>27</v>
      </c>
      <c r="H184">
        <f t="shared" si="6"/>
        <v>3.2580965380214821</v>
      </c>
      <c r="I184">
        <f t="shared" si="7"/>
        <v>-1.1617960645544141</v>
      </c>
      <c r="J184">
        <f t="shared" si="8"/>
        <v>0.31292364479161766</v>
      </c>
      <c r="N184">
        <v>3.2958368660043291</v>
      </c>
      <c r="O184">
        <v>-1.0532908100679865</v>
      </c>
      <c r="P184">
        <v>0.34878806317977384</v>
      </c>
    </row>
    <row r="185" spans="1:22" ht="15.75" x14ac:dyDescent="0.25">
      <c r="A185">
        <v>2017</v>
      </c>
      <c r="B185">
        <v>1</v>
      </c>
      <c r="C185">
        <v>10</v>
      </c>
      <c r="D185" t="s">
        <v>11</v>
      </c>
      <c r="E185" t="s">
        <v>9</v>
      </c>
      <c r="F185" s="2">
        <v>28</v>
      </c>
      <c r="G185" s="2">
        <v>29</v>
      </c>
      <c r="H185">
        <f t="shared" si="6"/>
        <v>3.3322045101752038</v>
      </c>
      <c r="I185">
        <f t="shared" si="7"/>
        <v>-0.94873208742980175</v>
      </c>
      <c r="J185">
        <f t="shared" si="8"/>
        <v>0.38723168825385723</v>
      </c>
      <c r="N185">
        <v>3.3672958299864741</v>
      </c>
      <c r="O185">
        <v>-0.84784285858904873</v>
      </c>
      <c r="P185">
        <v>0.42833792154973427</v>
      </c>
    </row>
    <row r="186" spans="1:22" ht="15.75" x14ac:dyDescent="0.25">
      <c r="A186">
        <v>2017</v>
      </c>
      <c r="B186">
        <v>1</v>
      </c>
      <c r="C186">
        <v>10</v>
      </c>
      <c r="D186" t="s">
        <v>11</v>
      </c>
      <c r="E186" t="s">
        <v>9</v>
      </c>
      <c r="F186" s="1">
        <v>28</v>
      </c>
      <c r="G186" s="2"/>
      <c r="H186">
        <f t="shared" si="6"/>
        <v>3.3322045101752038</v>
      </c>
      <c r="I186">
        <f t="shared" si="7"/>
        <v>-0.94873208742980175</v>
      </c>
      <c r="J186">
        <f t="shared" si="8"/>
        <v>0.38723168825385723</v>
      </c>
    </row>
    <row r="187" spans="1:22" ht="15.75" x14ac:dyDescent="0.25">
      <c r="A187">
        <v>2017</v>
      </c>
      <c r="B187">
        <v>1</v>
      </c>
      <c r="C187">
        <v>10</v>
      </c>
      <c r="D187" t="s">
        <v>11</v>
      </c>
      <c r="E187" t="s">
        <v>9</v>
      </c>
      <c r="F187" s="2">
        <v>29</v>
      </c>
      <c r="G187" s="2"/>
      <c r="H187">
        <f t="shared" si="6"/>
        <v>3.3672958299864741</v>
      </c>
      <c r="I187">
        <f t="shared" si="7"/>
        <v>-0.84784285858904873</v>
      </c>
      <c r="J187">
        <f t="shared" si="8"/>
        <v>0.42833792154973427</v>
      </c>
    </row>
    <row r="188" spans="1:22" ht="15.75" x14ac:dyDescent="0.25">
      <c r="A188">
        <v>2017</v>
      </c>
      <c r="B188">
        <v>1</v>
      </c>
      <c r="C188">
        <v>10</v>
      </c>
      <c r="D188" t="s">
        <v>11</v>
      </c>
      <c r="E188" t="s">
        <v>9</v>
      </c>
      <c r="F188" s="2">
        <v>25</v>
      </c>
      <c r="G188" s="2"/>
      <c r="H188">
        <f t="shared" si="6"/>
        <v>3.2188758248682006</v>
      </c>
      <c r="I188">
        <f t="shared" si="7"/>
        <v>-1.2745574974643308</v>
      </c>
      <c r="J188">
        <f t="shared" si="8"/>
        <v>0.27955464449491002</v>
      </c>
    </row>
    <row r="189" spans="1:22" ht="15.75" x14ac:dyDescent="0.25">
      <c r="A189">
        <v>2017</v>
      </c>
      <c r="B189">
        <v>1</v>
      </c>
      <c r="C189">
        <v>10</v>
      </c>
      <c r="D189" t="s">
        <v>11</v>
      </c>
      <c r="E189" t="s">
        <v>9</v>
      </c>
      <c r="F189" s="2">
        <v>28</v>
      </c>
      <c r="G189" s="2"/>
      <c r="H189">
        <f t="shared" si="6"/>
        <v>3.3322045101752038</v>
      </c>
      <c r="I189">
        <f t="shared" si="7"/>
        <v>-0.94873208742980175</v>
      </c>
      <c r="J189">
        <f t="shared" si="8"/>
        <v>0.38723168825385723</v>
      </c>
    </row>
    <row r="190" spans="1:22" ht="15.75" x14ac:dyDescent="0.25">
      <c r="A190">
        <v>2017</v>
      </c>
      <c r="B190">
        <v>1</v>
      </c>
      <c r="C190">
        <v>10</v>
      </c>
      <c r="D190" t="s">
        <v>11</v>
      </c>
      <c r="E190" t="s">
        <v>9</v>
      </c>
      <c r="F190" s="2">
        <v>31</v>
      </c>
      <c r="G190" s="2"/>
      <c r="H190">
        <f t="shared" si="6"/>
        <v>3.4339872044851463</v>
      </c>
      <c r="I190">
        <f t="shared" si="7"/>
        <v>-0.65610195571938945</v>
      </c>
      <c r="J190">
        <f t="shared" si="8"/>
        <v>0.51886997570039373</v>
      </c>
    </row>
    <row r="191" spans="1:22" ht="15.75" x14ac:dyDescent="0.25">
      <c r="A191">
        <v>2017</v>
      </c>
      <c r="B191">
        <v>1</v>
      </c>
      <c r="C191">
        <v>10</v>
      </c>
      <c r="D191" t="s">
        <v>11</v>
      </c>
      <c r="E191" t="s">
        <v>9</v>
      </c>
      <c r="F191" s="2">
        <v>31</v>
      </c>
      <c r="G191" s="2"/>
      <c r="H191">
        <f t="shared" si="6"/>
        <v>3.4339872044851463</v>
      </c>
      <c r="I191">
        <f t="shared" si="7"/>
        <v>-0.65610195571938945</v>
      </c>
      <c r="J191">
        <f t="shared" si="8"/>
        <v>0.51886997570039373</v>
      </c>
    </row>
    <row r="192" spans="1:22" ht="15.75" x14ac:dyDescent="0.25">
      <c r="A192">
        <v>2017</v>
      </c>
      <c r="B192">
        <v>1</v>
      </c>
      <c r="C192">
        <v>10</v>
      </c>
      <c r="D192" t="s">
        <v>11</v>
      </c>
      <c r="E192" t="s">
        <v>9</v>
      </c>
      <c r="F192" s="3">
        <v>26</v>
      </c>
      <c r="G192" s="3"/>
      <c r="H192">
        <f t="shared" si="6"/>
        <v>3.2580965380214821</v>
      </c>
      <c r="I192">
        <f t="shared" si="7"/>
        <v>-1.1617960645544141</v>
      </c>
      <c r="J192">
        <f t="shared" si="8"/>
        <v>0.31292364479161766</v>
      </c>
    </row>
    <row r="193" spans="1:23" ht="15.75" x14ac:dyDescent="0.25">
      <c r="A193">
        <v>2017</v>
      </c>
      <c r="B193">
        <v>1</v>
      </c>
      <c r="C193">
        <v>10</v>
      </c>
      <c r="D193" t="s">
        <v>11</v>
      </c>
      <c r="E193" t="s">
        <v>9</v>
      </c>
      <c r="F193" s="3">
        <v>27</v>
      </c>
      <c r="G193" s="3"/>
      <c r="H193">
        <f t="shared" si="6"/>
        <v>3.2958368660043291</v>
      </c>
      <c r="I193">
        <f t="shared" si="7"/>
        <v>-1.0532908100679865</v>
      </c>
      <c r="J193">
        <f t="shared" si="8"/>
        <v>0.34878806317977384</v>
      </c>
    </row>
    <row r="194" spans="1:23" ht="15.75" x14ac:dyDescent="0.25">
      <c r="A194">
        <v>2017</v>
      </c>
      <c r="B194">
        <v>1</v>
      </c>
      <c r="C194">
        <v>10</v>
      </c>
      <c r="D194" t="s">
        <v>11</v>
      </c>
      <c r="E194" t="s">
        <v>9</v>
      </c>
      <c r="F194" s="3">
        <v>27</v>
      </c>
      <c r="G194" s="3"/>
      <c r="H194">
        <f t="shared" si="6"/>
        <v>3.2958368660043291</v>
      </c>
      <c r="I194">
        <f t="shared" si="7"/>
        <v>-1.0532908100679865</v>
      </c>
      <c r="J194">
        <f t="shared" si="8"/>
        <v>0.34878806317977384</v>
      </c>
    </row>
    <row r="195" spans="1:23" ht="15.75" x14ac:dyDescent="0.25">
      <c r="A195">
        <v>2017</v>
      </c>
      <c r="B195">
        <v>1</v>
      </c>
      <c r="C195">
        <v>10</v>
      </c>
      <c r="D195" t="s">
        <v>11</v>
      </c>
      <c r="E195" t="s">
        <v>9</v>
      </c>
      <c r="F195" s="3">
        <v>29</v>
      </c>
      <c r="G195" s="3"/>
      <c r="H195">
        <f t="shared" ref="H195:H258" si="9">LN(F195)</f>
        <v>3.3672958299864741</v>
      </c>
      <c r="I195">
        <f t="shared" ref="I195:I258" si="10">(H195*2.875048)-10.52898</f>
        <v>-0.84784285858904873</v>
      </c>
      <c r="J195">
        <f t="shared" ref="J195:J258" si="11">2.718281828459^I195</f>
        <v>0.42833792154973427</v>
      </c>
    </row>
    <row r="196" spans="1:23" ht="15.75" x14ac:dyDescent="0.25">
      <c r="A196">
        <v>2017</v>
      </c>
      <c r="B196">
        <v>1</v>
      </c>
      <c r="C196">
        <v>10</v>
      </c>
      <c r="D196" t="s">
        <v>11</v>
      </c>
      <c r="E196" t="s">
        <v>9</v>
      </c>
      <c r="F196" s="3">
        <v>32</v>
      </c>
      <c r="G196" s="3"/>
      <c r="H196">
        <f t="shared" si="9"/>
        <v>3.4657359027997265</v>
      </c>
      <c r="I196">
        <f t="shared" si="10"/>
        <v>-0.56482292412745316</v>
      </c>
      <c r="J196">
        <f t="shared" si="11"/>
        <v>0.56846079853769171</v>
      </c>
    </row>
    <row r="197" spans="1:23" ht="15.75" x14ac:dyDescent="0.25">
      <c r="A197">
        <v>2017</v>
      </c>
      <c r="B197">
        <v>1</v>
      </c>
      <c r="C197">
        <v>10</v>
      </c>
      <c r="D197" t="s">
        <v>11</v>
      </c>
      <c r="E197" t="s">
        <v>9</v>
      </c>
      <c r="F197" s="3">
        <v>31</v>
      </c>
      <c r="G197" s="3"/>
      <c r="H197">
        <f t="shared" si="9"/>
        <v>3.4339872044851463</v>
      </c>
      <c r="I197">
        <f t="shared" si="10"/>
        <v>-0.65610195571938945</v>
      </c>
      <c r="J197">
        <f t="shared" si="11"/>
        <v>0.51886997570039373</v>
      </c>
    </row>
    <row r="198" spans="1:23" ht="15.75" x14ac:dyDescent="0.25">
      <c r="A198">
        <v>2017</v>
      </c>
      <c r="B198">
        <v>1</v>
      </c>
      <c r="C198">
        <v>10</v>
      </c>
      <c r="D198" t="s">
        <v>11</v>
      </c>
      <c r="E198" t="s">
        <v>10</v>
      </c>
      <c r="F198" s="2">
        <v>23</v>
      </c>
      <c r="G198" s="2"/>
      <c r="H198">
        <f t="shared" si="9"/>
        <v>3.1354942159291497</v>
      </c>
      <c r="I198">
        <f t="shared" si="10"/>
        <v>-1.5142836254813314</v>
      </c>
      <c r="J198">
        <f t="shared" si="11"/>
        <v>0.21996570624580827</v>
      </c>
    </row>
    <row r="199" spans="1:23" ht="15.75" x14ac:dyDescent="0.25">
      <c r="A199">
        <v>2017</v>
      </c>
      <c r="B199">
        <v>1</v>
      </c>
      <c r="C199">
        <v>10</v>
      </c>
      <c r="D199" t="s">
        <v>11</v>
      </c>
      <c r="E199" t="s">
        <v>10</v>
      </c>
      <c r="F199" s="2">
        <v>28</v>
      </c>
      <c r="G199" s="2"/>
      <c r="H199">
        <f t="shared" si="9"/>
        <v>3.3322045101752038</v>
      </c>
      <c r="I199">
        <f t="shared" si="10"/>
        <v>-0.94873208742980175</v>
      </c>
      <c r="J199">
        <f t="shared" si="11"/>
        <v>0.38723168825385723</v>
      </c>
    </row>
    <row r="200" spans="1:23" ht="15.75" x14ac:dyDescent="0.25">
      <c r="A200">
        <v>2017</v>
      </c>
      <c r="B200">
        <v>1</v>
      </c>
      <c r="C200">
        <v>10</v>
      </c>
      <c r="D200" t="s">
        <v>11</v>
      </c>
      <c r="E200" t="s">
        <v>10</v>
      </c>
      <c r="F200" s="2">
        <v>33</v>
      </c>
      <c r="G200" s="2"/>
      <c r="H200">
        <f t="shared" si="9"/>
        <v>3.4965075614664802</v>
      </c>
      <c r="I200">
        <f t="shared" si="10"/>
        <v>-0.47635292842091914</v>
      </c>
      <c r="J200">
        <f t="shared" si="11"/>
        <v>0.62104425939496544</v>
      </c>
    </row>
    <row r="201" spans="1:23" ht="15.75" x14ac:dyDescent="0.25">
      <c r="A201">
        <v>2017</v>
      </c>
      <c r="B201">
        <v>1</v>
      </c>
      <c r="C201">
        <v>10</v>
      </c>
      <c r="D201" t="s">
        <v>11</v>
      </c>
      <c r="E201" t="s">
        <v>10</v>
      </c>
      <c r="F201" s="2">
        <v>36</v>
      </c>
      <c r="G201" s="2"/>
      <c r="H201">
        <f t="shared" si="9"/>
        <v>3.5835189384561099</v>
      </c>
      <c r="I201">
        <f t="shared" si="10"/>
        <v>-0.22619104302963855</v>
      </c>
      <c r="J201">
        <f t="shared" si="11"/>
        <v>0.79756571773914453</v>
      </c>
    </row>
    <row r="202" spans="1:23" ht="15.75" x14ac:dyDescent="0.25">
      <c r="A202">
        <v>2017</v>
      </c>
      <c r="B202">
        <v>1</v>
      </c>
      <c r="C202">
        <v>11</v>
      </c>
      <c r="D202" t="s">
        <v>22</v>
      </c>
      <c r="E202" t="s">
        <v>9</v>
      </c>
      <c r="F202" s="2">
        <v>25</v>
      </c>
      <c r="H202">
        <f t="shared" si="9"/>
        <v>3.2188758248682006</v>
      </c>
      <c r="I202">
        <f t="shared" si="10"/>
        <v>-1.2745574974643308</v>
      </c>
      <c r="J202">
        <f t="shared" si="11"/>
        <v>0.27955464449491002</v>
      </c>
      <c r="K202">
        <f>SUM(J202:J221)</f>
        <v>8.3560663706006171</v>
      </c>
      <c r="L202">
        <f>SUM(J202:J217)</f>
        <v>6.3861555267413319</v>
      </c>
      <c r="M202">
        <f>SUM(J218:J221)</f>
        <v>1.9699108438592843</v>
      </c>
      <c r="Q202">
        <v>0</v>
      </c>
      <c r="R202">
        <v>0</v>
      </c>
      <c r="S202">
        <v>0</v>
      </c>
      <c r="T202">
        <f>AVERAGE(K202,Q202)</f>
        <v>4.1780331853003085</v>
      </c>
      <c r="U202">
        <f>AVERAGE(L202,R202)</f>
        <v>3.193077763370666</v>
      </c>
      <c r="V202">
        <f>AVERAGE(M202,S202)</f>
        <v>0.98495542192964214</v>
      </c>
      <c r="W202" t="s">
        <v>24</v>
      </c>
    </row>
    <row r="203" spans="1:23" ht="15.75" x14ac:dyDescent="0.25">
      <c r="A203">
        <v>2017</v>
      </c>
      <c r="B203">
        <v>1</v>
      </c>
      <c r="C203">
        <v>11</v>
      </c>
      <c r="D203" t="s">
        <v>22</v>
      </c>
      <c r="E203" t="s">
        <v>9</v>
      </c>
      <c r="F203" s="2">
        <v>25</v>
      </c>
      <c r="H203">
        <f t="shared" si="9"/>
        <v>3.2188758248682006</v>
      </c>
      <c r="I203">
        <f t="shared" si="10"/>
        <v>-1.2745574974643308</v>
      </c>
      <c r="J203">
        <f t="shared" si="11"/>
        <v>0.27955464449491002</v>
      </c>
    </row>
    <row r="204" spans="1:23" ht="15.75" x14ac:dyDescent="0.25">
      <c r="A204">
        <v>2017</v>
      </c>
      <c r="B204">
        <v>1</v>
      </c>
      <c r="C204">
        <v>11</v>
      </c>
      <c r="D204" t="s">
        <v>22</v>
      </c>
      <c r="E204" t="s">
        <v>9</v>
      </c>
      <c r="F204" s="2">
        <v>26</v>
      </c>
      <c r="H204">
        <f t="shared" si="9"/>
        <v>3.2580965380214821</v>
      </c>
      <c r="I204">
        <f t="shared" si="10"/>
        <v>-1.1617960645544141</v>
      </c>
      <c r="J204">
        <f t="shared" si="11"/>
        <v>0.31292364479161766</v>
      </c>
    </row>
    <row r="205" spans="1:23" ht="15.75" x14ac:dyDescent="0.25">
      <c r="A205">
        <v>2017</v>
      </c>
      <c r="B205">
        <v>1</v>
      </c>
      <c r="C205">
        <v>11</v>
      </c>
      <c r="D205" t="s">
        <v>22</v>
      </c>
      <c r="E205" t="s">
        <v>9</v>
      </c>
      <c r="F205" s="2">
        <v>27</v>
      </c>
      <c r="H205">
        <f t="shared" si="9"/>
        <v>3.2958368660043291</v>
      </c>
      <c r="I205">
        <f t="shared" si="10"/>
        <v>-1.0532908100679865</v>
      </c>
      <c r="J205">
        <f t="shared" si="11"/>
        <v>0.34878806317977384</v>
      </c>
    </row>
    <row r="206" spans="1:23" ht="15.75" x14ac:dyDescent="0.25">
      <c r="A206">
        <v>2017</v>
      </c>
      <c r="B206">
        <v>1</v>
      </c>
      <c r="C206">
        <v>11</v>
      </c>
      <c r="D206" t="s">
        <v>22</v>
      </c>
      <c r="E206" t="s">
        <v>9</v>
      </c>
      <c r="F206" s="2">
        <v>26</v>
      </c>
      <c r="H206">
        <f t="shared" si="9"/>
        <v>3.2580965380214821</v>
      </c>
      <c r="I206">
        <f t="shared" si="10"/>
        <v>-1.1617960645544141</v>
      </c>
      <c r="J206">
        <f t="shared" si="11"/>
        <v>0.31292364479161766</v>
      </c>
    </row>
    <row r="207" spans="1:23" ht="15.75" x14ac:dyDescent="0.25">
      <c r="A207">
        <v>2017</v>
      </c>
      <c r="B207">
        <v>1</v>
      </c>
      <c r="C207">
        <v>11</v>
      </c>
      <c r="D207" t="s">
        <v>22</v>
      </c>
      <c r="E207" t="s">
        <v>9</v>
      </c>
      <c r="F207" s="2">
        <v>28</v>
      </c>
      <c r="H207">
        <f t="shared" si="9"/>
        <v>3.3322045101752038</v>
      </c>
      <c r="I207">
        <f t="shared" si="10"/>
        <v>-0.94873208742980175</v>
      </c>
      <c r="J207">
        <f t="shared" si="11"/>
        <v>0.38723168825385723</v>
      </c>
    </row>
    <row r="208" spans="1:23" ht="15.75" x14ac:dyDescent="0.25">
      <c r="A208">
        <v>2017</v>
      </c>
      <c r="B208">
        <v>1</v>
      </c>
      <c r="C208">
        <v>11</v>
      </c>
      <c r="D208" t="s">
        <v>22</v>
      </c>
      <c r="E208" t="s">
        <v>9</v>
      </c>
      <c r="F208" s="2">
        <v>29</v>
      </c>
      <c r="H208">
        <f t="shared" si="9"/>
        <v>3.3672958299864741</v>
      </c>
      <c r="I208">
        <f t="shared" si="10"/>
        <v>-0.84784285858904873</v>
      </c>
      <c r="J208">
        <f t="shared" si="11"/>
        <v>0.42833792154973427</v>
      </c>
    </row>
    <row r="209" spans="1:22" ht="15.75" x14ac:dyDescent="0.25">
      <c r="A209">
        <v>2017</v>
      </c>
      <c r="B209">
        <v>1</v>
      </c>
      <c r="C209">
        <v>11</v>
      </c>
      <c r="D209" t="s">
        <v>22</v>
      </c>
      <c r="E209" t="s">
        <v>9</v>
      </c>
      <c r="F209" s="2">
        <v>28</v>
      </c>
      <c r="H209">
        <f t="shared" si="9"/>
        <v>3.3322045101752038</v>
      </c>
      <c r="I209">
        <f t="shared" si="10"/>
        <v>-0.94873208742980175</v>
      </c>
      <c r="J209">
        <f t="shared" si="11"/>
        <v>0.38723168825385723</v>
      </c>
    </row>
    <row r="210" spans="1:22" ht="15.75" x14ac:dyDescent="0.25">
      <c r="A210">
        <v>2017</v>
      </c>
      <c r="B210">
        <v>1</v>
      </c>
      <c r="C210">
        <v>11</v>
      </c>
      <c r="D210" t="s">
        <v>22</v>
      </c>
      <c r="E210" t="s">
        <v>9</v>
      </c>
      <c r="F210" s="2">
        <v>33</v>
      </c>
      <c r="H210">
        <f t="shared" si="9"/>
        <v>3.4965075614664802</v>
      </c>
      <c r="I210">
        <f t="shared" si="10"/>
        <v>-0.47635292842091914</v>
      </c>
      <c r="J210">
        <f t="shared" si="11"/>
        <v>0.62104425939496544</v>
      </c>
    </row>
    <row r="211" spans="1:22" ht="15.75" x14ac:dyDescent="0.25">
      <c r="A211">
        <v>2017</v>
      </c>
      <c r="B211">
        <v>1</v>
      </c>
      <c r="C211">
        <v>11</v>
      </c>
      <c r="D211" t="s">
        <v>22</v>
      </c>
      <c r="E211" t="s">
        <v>9</v>
      </c>
      <c r="F211" s="2">
        <v>30</v>
      </c>
      <c r="H211">
        <f t="shared" si="9"/>
        <v>3.4011973816621555</v>
      </c>
      <c r="I211">
        <f t="shared" si="10"/>
        <v>-0.75037427024698289</v>
      </c>
      <c r="J211">
        <f t="shared" si="11"/>
        <v>0.47218979307466508</v>
      </c>
    </row>
    <row r="212" spans="1:22" ht="15.75" x14ac:dyDescent="0.25">
      <c r="A212">
        <v>2017</v>
      </c>
      <c r="B212">
        <v>1</v>
      </c>
      <c r="C212">
        <v>11</v>
      </c>
      <c r="D212" t="s">
        <v>22</v>
      </c>
      <c r="E212" t="s">
        <v>9</v>
      </c>
      <c r="F212" s="3">
        <v>26</v>
      </c>
      <c r="H212">
        <f t="shared" si="9"/>
        <v>3.2580965380214821</v>
      </c>
      <c r="I212">
        <f t="shared" si="10"/>
        <v>-1.1617960645544141</v>
      </c>
      <c r="J212">
        <f t="shared" si="11"/>
        <v>0.31292364479161766</v>
      </c>
    </row>
    <row r="213" spans="1:22" ht="15.75" x14ac:dyDescent="0.25">
      <c r="A213">
        <v>2017</v>
      </c>
      <c r="B213">
        <v>1</v>
      </c>
      <c r="C213">
        <v>11</v>
      </c>
      <c r="D213" t="s">
        <v>22</v>
      </c>
      <c r="E213" t="s">
        <v>9</v>
      </c>
      <c r="F213" s="3">
        <v>28</v>
      </c>
      <c r="H213">
        <f t="shared" si="9"/>
        <v>3.3322045101752038</v>
      </c>
      <c r="I213">
        <f t="shared" si="10"/>
        <v>-0.94873208742980175</v>
      </c>
      <c r="J213">
        <f t="shared" si="11"/>
        <v>0.38723168825385723</v>
      </c>
    </row>
    <row r="214" spans="1:22" ht="15.75" x14ac:dyDescent="0.25">
      <c r="A214">
        <v>2017</v>
      </c>
      <c r="B214">
        <v>1</v>
      </c>
      <c r="C214">
        <v>11</v>
      </c>
      <c r="D214" t="s">
        <v>22</v>
      </c>
      <c r="E214" t="s">
        <v>9</v>
      </c>
      <c r="F214" s="3">
        <v>28</v>
      </c>
      <c r="H214">
        <f t="shared" si="9"/>
        <v>3.3322045101752038</v>
      </c>
      <c r="I214">
        <f t="shared" si="10"/>
        <v>-0.94873208742980175</v>
      </c>
      <c r="J214">
        <f t="shared" si="11"/>
        <v>0.38723168825385723</v>
      </c>
    </row>
    <row r="215" spans="1:22" ht="15.75" x14ac:dyDescent="0.25">
      <c r="A215">
        <v>2017</v>
      </c>
      <c r="B215">
        <v>1</v>
      </c>
      <c r="C215">
        <v>11</v>
      </c>
      <c r="D215" t="s">
        <v>22</v>
      </c>
      <c r="E215" t="s">
        <v>9</v>
      </c>
      <c r="F215" s="3">
        <v>29</v>
      </c>
      <c r="H215">
        <f t="shared" si="9"/>
        <v>3.3672958299864741</v>
      </c>
      <c r="I215">
        <f t="shared" si="10"/>
        <v>-0.84784285858904873</v>
      </c>
      <c r="J215">
        <f t="shared" si="11"/>
        <v>0.42833792154973427</v>
      </c>
    </row>
    <row r="216" spans="1:22" ht="15.75" x14ac:dyDescent="0.25">
      <c r="A216">
        <v>2017</v>
      </c>
      <c r="B216">
        <v>1</v>
      </c>
      <c r="C216">
        <v>11</v>
      </c>
      <c r="D216" t="s">
        <v>22</v>
      </c>
      <c r="E216" t="s">
        <v>9</v>
      </c>
      <c r="F216" s="3">
        <v>30</v>
      </c>
      <c r="H216">
        <f t="shared" si="9"/>
        <v>3.4011973816621555</v>
      </c>
      <c r="I216">
        <f t="shared" si="10"/>
        <v>-0.75037427024698289</v>
      </c>
      <c r="J216">
        <f t="shared" si="11"/>
        <v>0.47218979307466508</v>
      </c>
    </row>
    <row r="217" spans="1:22" ht="15.75" x14ac:dyDescent="0.25">
      <c r="A217">
        <v>2017</v>
      </c>
      <c r="B217">
        <v>1</v>
      </c>
      <c r="C217">
        <v>11</v>
      </c>
      <c r="D217" t="s">
        <v>22</v>
      </c>
      <c r="E217" t="s">
        <v>9</v>
      </c>
      <c r="F217" s="3">
        <v>32</v>
      </c>
      <c r="H217">
        <f t="shared" si="9"/>
        <v>3.4657359027997265</v>
      </c>
      <c r="I217">
        <f t="shared" si="10"/>
        <v>-0.56482292412745316</v>
      </c>
      <c r="J217">
        <f t="shared" si="11"/>
        <v>0.56846079853769171</v>
      </c>
    </row>
    <row r="218" spans="1:22" ht="15.75" x14ac:dyDescent="0.25">
      <c r="A218">
        <v>2017</v>
      </c>
      <c r="B218">
        <v>1</v>
      </c>
      <c r="C218">
        <v>11</v>
      </c>
      <c r="D218" t="s">
        <v>22</v>
      </c>
      <c r="E218" t="s">
        <v>10</v>
      </c>
      <c r="F218" s="4">
        <v>26</v>
      </c>
      <c r="H218">
        <f t="shared" si="9"/>
        <v>3.2580965380214821</v>
      </c>
      <c r="I218">
        <f t="shared" si="10"/>
        <v>-1.1617960645544141</v>
      </c>
      <c r="J218">
        <f t="shared" si="11"/>
        <v>0.31292364479161766</v>
      </c>
    </row>
    <row r="219" spans="1:22" ht="15.75" x14ac:dyDescent="0.25">
      <c r="A219">
        <v>2017</v>
      </c>
      <c r="B219">
        <v>1</v>
      </c>
      <c r="C219">
        <v>11</v>
      </c>
      <c r="D219" t="s">
        <v>22</v>
      </c>
      <c r="E219" t="s">
        <v>10</v>
      </c>
      <c r="F219" s="1">
        <v>28</v>
      </c>
      <c r="H219">
        <f t="shared" si="9"/>
        <v>3.3322045101752038</v>
      </c>
      <c r="I219">
        <f t="shared" si="10"/>
        <v>-0.94873208742980175</v>
      </c>
      <c r="J219">
        <f t="shared" si="11"/>
        <v>0.38723168825385723</v>
      </c>
    </row>
    <row r="220" spans="1:22" ht="15.75" x14ac:dyDescent="0.25">
      <c r="A220">
        <v>2017</v>
      </c>
      <c r="B220">
        <v>1</v>
      </c>
      <c r="C220">
        <v>11</v>
      </c>
      <c r="D220" t="s">
        <v>22</v>
      </c>
      <c r="E220" t="s">
        <v>10</v>
      </c>
      <c r="F220" s="2">
        <v>30</v>
      </c>
      <c r="H220">
        <f t="shared" si="9"/>
        <v>3.4011973816621555</v>
      </c>
      <c r="I220">
        <f t="shared" si="10"/>
        <v>-0.75037427024698289</v>
      </c>
      <c r="J220">
        <f t="shared" si="11"/>
        <v>0.47218979307466508</v>
      </c>
    </row>
    <row r="221" spans="1:22" ht="15.75" x14ac:dyDescent="0.25">
      <c r="A221">
        <v>2017</v>
      </c>
      <c r="B221">
        <v>1</v>
      </c>
      <c r="C221">
        <v>11</v>
      </c>
      <c r="D221" t="s">
        <v>22</v>
      </c>
      <c r="E221" t="s">
        <v>10</v>
      </c>
      <c r="F221" s="2">
        <v>36</v>
      </c>
      <c r="H221">
        <f t="shared" si="9"/>
        <v>3.5835189384561099</v>
      </c>
      <c r="I221">
        <f t="shared" si="10"/>
        <v>-0.22619104302963855</v>
      </c>
      <c r="J221">
        <f t="shared" si="11"/>
        <v>0.79756571773914453</v>
      </c>
    </row>
    <row r="222" spans="1:22" ht="15.75" x14ac:dyDescent="0.25">
      <c r="A222">
        <v>2017</v>
      </c>
      <c r="B222">
        <v>1</v>
      </c>
      <c r="C222">
        <v>12</v>
      </c>
      <c r="D222" t="s">
        <v>21</v>
      </c>
      <c r="E222" t="s">
        <v>9</v>
      </c>
      <c r="F222" s="1">
        <v>25</v>
      </c>
      <c r="G222" s="2">
        <v>26</v>
      </c>
      <c r="H222">
        <f t="shared" si="9"/>
        <v>3.2188758248682006</v>
      </c>
      <c r="I222">
        <f t="shared" si="10"/>
        <v>-1.2745574974643308</v>
      </c>
      <c r="J222">
        <f t="shared" si="11"/>
        <v>0.27955464449491002</v>
      </c>
      <c r="K222">
        <f>SUM(J222:J241)</f>
        <v>8.9353602937051235</v>
      </c>
      <c r="L222">
        <f>SUM(J222:J237)</f>
        <v>6.342973167975182</v>
      </c>
      <c r="M222">
        <f>SUM(J238:J241)</f>
        <v>2.5923871257299411</v>
      </c>
      <c r="N222">
        <v>3.2580965380214821</v>
      </c>
      <c r="O222">
        <v>-1.1617960645544141</v>
      </c>
      <c r="P222">
        <v>0.31292364479161766</v>
      </c>
      <c r="Q222">
        <f>SUM(P222:P241)</f>
        <v>1.0873870212993322</v>
      </c>
      <c r="R222">
        <f>SUM(P222:P237)</f>
        <v>1.0873870212993322</v>
      </c>
      <c r="S222">
        <f>SUM(P238:P241)</f>
        <v>0</v>
      </c>
      <c r="T222">
        <f>AVERAGE(K222,Q222)</f>
        <v>5.0113736575022276</v>
      </c>
      <c r="U222">
        <f>AVERAGE(L222,R222)</f>
        <v>3.7151800946372573</v>
      </c>
      <c r="V222">
        <f>AVERAGE(M222,S222)</f>
        <v>1.2961935628649706</v>
      </c>
    </row>
    <row r="223" spans="1:22" ht="15.75" x14ac:dyDescent="0.25">
      <c r="A223">
        <v>2017</v>
      </c>
      <c r="B223">
        <v>1</v>
      </c>
      <c r="C223">
        <v>12</v>
      </c>
      <c r="D223" t="s">
        <v>21</v>
      </c>
      <c r="E223" t="s">
        <v>9</v>
      </c>
      <c r="F223" s="1">
        <v>25</v>
      </c>
      <c r="G223" s="2"/>
      <c r="H223">
        <f t="shared" si="9"/>
        <v>3.2188758248682006</v>
      </c>
      <c r="I223">
        <f t="shared" si="10"/>
        <v>-1.2745574974643308</v>
      </c>
      <c r="J223">
        <f t="shared" si="11"/>
        <v>0.27955464449491002</v>
      </c>
    </row>
    <row r="224" spans="1:22" ht="15.75" x14ac:dyDescent="0.25">
      <c r="A224">
        <v>2017</v>
      </c>
      <c r="B224">
        <v>1</v>
      </c>
      <c r="C224">
        <v>12</v>
      </c>
      <c r="D224" t="s">
        <v>21</v>
      </c>
      <c r="E224" t="s">
        <v>9</v>
      </c>
      <c r="F224" s="1">
        <v>27</v>
      </c>
      <c r="G224" s="2">
        <v>28</v>
      </c>
      <c r="H224">
        <f t="shared" si="9"/>
        <v>3.2958368660043291</v>
      </c>
      <c r="I224">
        <f t="shared" si="10"/>
        <v>-1.0532908100679865</v>
      </c>
      <c r="J224">
        <f t="shared" si="11"/>
        <v>0.34878806317977384</v>
      </c>
      <c r="N224">
        <v>3.3322045101752038</v>
      </c>
      <c r="O224">
        <v>-0.94873208742980175</v>
      </c>
      <c r="P224">
        <v>0.38723168825385723</v>
      </c>
    </row>
    <row r="225" spans="1:16" ht="15.75" x14ac:dyDescent="0.25">
      <c r="A225">
        <v>2017</v>
      </c>
      <c r="B225">
        <v>1</v>
      </c>
      <c r="C225">
        <v>12</v>
      </c>
      <c r="D225" t="s">
        <v>21</v>
      </c>
      <c r="E225" t="s">
        <v>9</v>
      </c>
      <c r="F225" s="1">
        <v>26</v>
      </c>
      <c r="G225" s="2"/>
      <c r="H225">
        <f t="shared" si="9"/>
        <v>3.2580965380214821</v>
      </c>
      <c r="I225">
        <f t="shared" si="10"/>
        <v>-1.1617960645544141</v>
      </c>
      <c r="J225">
        <f t="shared" si="11"/>
        <v>0.31292364479161766</v>
      </c>
    </row>
    <row r="226" spans="1:16" ht="15.75" x14ac:dyDescent="0.25">
      <c r="A226">
        <v>2017</v>
      </c>
      <c r="B226">
        <v>1</v>
      </c>
      <c r="C226">
        <v>12</v>
      </c>
      <c r="D226" t="s">
        <v>21</v>
      </c>
      <c r="E226" t="s">
        <v>9</v>
      </c>
      <c r="F226" s="1">
        <v>26</v>
      </c>
      <c r="G226" s="2"/>
      <c r="H226">
        <f t="shared" si="9"/>
        <v>3.2580965380214821</v>
      </c>
      <c r="I226">
        <f t="shared" si="10"/>
        <v>-1.1617960645544141</v>
      </c>
      <c r="J226">
        <f t="shared" si="11"/>
        <v>0.31292364479161766</v>
      </c>
    </row>
    <row r="227" spans="1:16" ht="15.75" x14ac:dyDescent="0.25">
      <c r="A227">
        <v>2017</v>
      </c>
      <c r="B227">
        <v>1</v>
      </c>
      <c r="C227">
        <v>12</v>
      </c>
      <c r="D227" t="s">
        <v>21</v>
      </c>
      <c r="E227" t="s">
        <v>9</v>
      </c>
      <c r="F227" s="1">
        <v>29</v>
      </c>
      <c r="G227" s="2"/>
      <c r="H227">
        <f t="shared" si="9"/>
        <v>3.3672958299864741</v>
      </c>
      <c r="I227">
        <f t="shared" si="10"/>
        <v>-0.84784285858904873</v>
      </c>
      <c r="J227">
        <f t="shared" si="11"/>
        <v>0.42833792154973427</v>
      </c>
    </row>
    <row r="228" spans="1:16" ht="15.75" x14ac:dyDescent="0.25">
      <c r="A228">
        <v>2017</v>
      </c>
      <c r="B228">
        <v>1</v>
      </c>
      <c r="C228">
        <v>12</v>
      </c>
      <c r="D228" t="s">
        <v>21</v>
      </c>
      <c r="E228" t="s">
        <v>9</v>
      </c>
      <c r="F228" s="1">
        <v>28</v>
      </c>
      <c r="G228" s="2">
        <v>28</v>
      </c>
      <c r="H228">
        <f t="shared" si="9"/>
        <v>3.3322045101752038</v>
      </c>
      <c r="I228">
        <f t="shared" si="10"/>
        <v>-0.94873208742980175</v>
      </c>
      <c r="J228">
        <f t="shared" si="11"/>
        <v>0.38723168825385723</v>
      </c>
      <c r="N228">
        <v>3.3322045101752038</v>
      </c>
      <c r="O228">
        <v>-0.94873208742980175</v>
      </c>
      <c r="P228">
        <v>0.38723168825385723</v>
      </c>
    </row>
    <row r="229" spans="1:16" ht="15.75" x14ac:dyDescent="0.25">
      <c r="A229">
        <v>2017</v>
      </c>
      <c r="B229">
        <v>1</v>
      </c>
      <c r="C229">
        <v>12</v>
      </c>
      <c r="D229" t="s">
        <v>21</v>
      </c>
      <c r="E229" t="s">
        <v>9</v>
      </c>
      <c r="F229" s="1">
        <v>29</v>
      </c>
      <c r="G229" s="2"/>
      <c r="H229">
        <f t="shared" si="9"/>
        <v>3.3672958299864741</v>
      </c>
      <c r="I229">
        <f t="shared" si="10"/>
        <v>-0.84784285858904873</v>
      </c>
      <c r="J229">
        <f t="shared" si="11"/>
        <v>0.42833792154973427</v>
      </c>
    </row>
    <row r="230" spans="1:16" ht="15.75" x14ac:dyDescent="0.25">
      <c r="A230">
        <v>2017</v>
      </c>
      <c r="B230">
        <v>1</v>
      </c>
      <c r="C230">
        <v>12</v>
      </c>
      <c r="D230" t="s">
        <v>21</v>
      </c>
      <c r="E230" t="s">
        <v>9</v>
      </c>
      <c r="F230" s="2">
        <v>30</v>
      </c>
      <c r="G230" s="2"/>
      <c r="H230">
        <f t="shared" si="9"/>
        <v>3.4011973816621555</v>
      </c>
      <c r="I230">
        <f t="shared" si="10"/>
        <v>-0.75037427024698289</v>
      </c>
      <c r="J230">
        <f t="shared" si="11"/>
        <v>0.47218979307466508</v>
      </c>
    </row>
    <row r="231" spans="1:16" ht="15.75" x14ac:dyDescent="0.25">
      <c r="A231">
        <v>2017</v>
      </c>
      <c r="B231">
        <v>1</v>
      </c>
      <c r="C231">
        <v>12</v>
      </c>
      <c r="D231" t="s">
        <v>21</v>
      </c>
      <c r="E231" t="s">
        <v>9</v>
      </c>
      <c r="F231" s="2">
        <v>31</v>
      </c>
      <c r="G231" s="2"/>
      <c r="H231">
        <f t="shared" si="9"/>
        <v>3.4339872044851463</v>
      </c>
      <c r="I231">
        <f t="shared" si="10"/>
        <v>-0.65610195571938945</v>
      </c>
      <c r="J231">
        <f t="shared" si="11"/>
        <v>0.51886997570039373</v>
      </c>
    </row>
    <row r="232" spans="1:16" ht="15.75" x14ac:dyDescent="0.25">
      <c r="A232">
        <v>2017</v>
      </c>
      <c r="B232">
        <v>1</v>
      </c>
      <c r="C232">
        <v>12</v>
      </c>
      <c r="D232" t="s">
        <v>21</v>
      </c>
      <c r="E232" t="s">
        <v>9</v>
      </c>
      <c r="F232" s="3">
        <v>24</v>
      </c>
      <c r="G232" s="3"/>
      <c r="H232">
        <f t="shared" si="9"/>
        <v>3.1780538303479458</v>
      </c>
      <c r="I232">
        <f t="shared" si="10"/>
        <v>-1.3919226911657994</v>
      </c>
      <c r="J232">
        <f t="shared" si="11"/>
        <v>0.24859686983240833</v>
      </c>
    </row>
    <row r="233" spans="1:16" ht="15.75" x14ac:dyDescent="0.25">
      <c r="A233">
        <v>2017</v>
      </c>
      <c r="B233">
        <v>1</v>
      </c>
      <c r="C233">
        <v>12</v>
      </c>
      <c r="D233" t="s">
        <v>21</v>
      </c>
      <c r="E233" t="s">
        <v>9</v>
      </c>
      <c r="F233" s="3">
        <v>29</v>
      </c>
      <c r="G233" s="3"/>
      <c r="H233">
        <f t="shared" si="9"/>
        <v>3.3672958299864741</v>
      </c>
      <c r="I233">
        <f t="shared" si="10"/>
        <v>-0.84784285858904873</v>
      </c>
      <c r="J233">
        <f t="shared" si="11"/>
        <v>0.42833792154973427</v>
      </c>
    </row>
    <row r="234" spans="1:16" ht="15.75" x14ac:dyDescent="0.25">
      <c r="A234">
        <v>2017</v>
      </c>
      <c r="B234">
        <v>1</v>
      </c>
      <c r="C234">
        <v>12</v>
      </c>
      <c r="D234" t="s">
        <v>21</v>
      </c>
      <c r="E234" t="s">
        <v>9</v>
      </c>
      <c r="F234" s="3">
        <v>29</v>
      </c>
      <c r="G234" s="3"/>
      <c r="H234">
        <f t="shared" si="9"/>
        <v>3.3672958299864741</v>
      </c>
      <c r="I234">
        <f t="shared" si="10"/>
        <v>-0.84784285858904873</v>
      </c>
      <c r="J234">
        <f t="shared" si="11"/>
        <v>0.42833792154973427</v>
      </c>
    </row>
    <row r="235" spans="1:16" ht="15.75" x14ac:dyDescent="0.25">
      <c r="A235">
        <v>2017</v>
      </c>
      <c r="B235">
        <v>1</v>
      </c>
      <c r="C235">
        <v>12</v>
      </c>
      <c r="D235" t="s">
        <v>21</v>
      </c>
      <c r="E235" t="s">
        <v>9</v>
      </c>
      <c r="F235" s="3">
        <v>29</v>
      </c>
      <c r="G235" s="3"/>
      <c r="H235">
        <f t="shared" si="9"/>
        <v>3.3672958299864741</v>
      </c>
      <c r="I235">
        <f t="shared" si="10"/>
        <v>-0.84784285858904873</v>
      </c>
      <c r="J235">
        <f t="shared" si="11"/>
        <v>0.42833792154973427</v>
      </c>
    </row>
    <row r="236" spans="1:16" ht="15.75" x14ac:dyDescent="0.25">
      <c r="A236">
        <v>2017</v>
      </c>
      <c r="B236">
        <v>1</v>
      </c>
      <c r="C236">
        <v>12</v>
      </c>
      <c r="D236" t="s">
        <v>21</v>
      </c>
      <c r="E236" t="s">
        <v>9</v>
      </c>
      <c r="F236" s="3">
        <v>32</v>
      </c>
      <c r="G236" s="3"/>
      <c r="H236">
        <f t="shared" si="9"/>
        <v>3.4657359027997265</v>
      </c>
      <c r="I236">
        <f t="shared" si="10"/>
        <v>-0.56482292412745316</v>
      </c>
      <c r="J236">
        <f t="shared" si="11"/>
        <v>0.56846079853769171</v>
      </c>
    </row>
    <row r="237" spans="1:16" ht="15.75" x14ac:dyDescent="0.25">
      <c r="A237">
        <v>2017</v>
      </c>
      <c r="B237">
        <v>1</v>
      </c>
      <c r="C237">
        <v>12</v>
      </c>
      <c r="D237" t="s">
        <v>21</v>
      </c>
      <c r="E237" t="s">
        <v>9</v>
      </c>
      <c r="F237" s="3">
        <v>30</v>
      </c>
      <c r="G237" s="3"/>
      <c r="H237">
        <f t="shared" si="9"/>
        <v>3.4011973816621555</v>
      </c>
      <c r="I237">
        <f t="shared" si="10"/>
        <v>-0.75037427024698289</v>
      </c>
      <c r="J237">
        <f t="shared" si="11"/>
        <v>0.47218979307466508</v>
      </c>
    </row>
    <row r="238" spans="1:16" ht="15.75" x14ac:dyDescent="0.25">
      <c r="A238">
        <v>2017</v>
      </c>
      <c r="B238">
        <v>1</v>
      </c>
      <c r="C238">
        <v>12</v>
      </c>
      <c r="D238" t="s">
        <v>21</v>
      </c>
      <c r="E238" t="s">
        <v>10</v>
      </c>
      <c r="F238" s="4">
        <v>27</v>
      </c>
      <c r="G238" s="2"/>
      <c r="H238">
        <f t="shared" si="9"/>
        <v>3.2958368660043291</v>
      </c>
      <c r="I238">
        <f t="shared" si="10"/>
        <v>-1.0532908100679865</v>
      </c>
      <c r="J238">
        <f t="shared" si="11"/>
        <v>0.34878806317977384</v>
      </c>
    </row>
    <row r="239" spans="1:16" ht="15.75" x14ac:dyDescent="0.25">
      <c r="A239">
        <v>2017</v>
      </c>
      <c r="B239">
        <v>1</v>
      </c>
      <c r="C239">
        <v>12</v>
      </c>
      <c r="D239" t="s">
        <v>21</v>
      </c>
      <c r="E239" t="s">
        <v>10</v>
      </c>
      <c r="F239" s="1">
        <v>29</v>
      </c>
      <c r="G239" s="2"/>
      <c r="H239">
        <f t="shared" si="9"/>
        <v>3.3672958299864741</v>
      </c>
      <c r="I239">
        <f t="shared" si="10"/>
        <v>-0.84784285858904873</v>
      </c>
      <c r="J239">
        <f t="shared" si="11"/>
        <v>0.42833792154973427</v>
      </c>
    </row>
    <row r="240" spans="1:16" ht="15.75" x14ac:dyDescent="0.25">
      <c r="A240">
        <v>2017</v>
      </c>
      <c r="B240">
        <v>1</v>
      </c>
      <c r="C240">
        <v>12</v>
      </c>
      <c r="D240" t="s">
        <v>21</v>
      </c>
      <c r="E240" t="s">
        <v>10</v>
      </c>
      <c r="F240" s="1">
        <v>35</v>
      </c>
      <c r="G240" s="2"/>
      <c r="H240">
        <f t="shared" si="9"/>
        <v>3.5553480614894135</v>
      </c>
      <c r="I240">
        <f t="shared" si="10"/>
        <v>-0.30718366651098528</v>
      </c>
      <c r="J240">
        <f t="shared" si="11"/>
        <v>0.73551549893531798</v>
      </c>
    </row>
    <row r="241" spans="1:22" ht="15.75" x14ac:dyDescent="0.25">
      <c r="A241">
        <v>2017</v>
      </c>
      <c r="B241">
        <v>1</v>
      </c>
      <c r="C241">
        <v>12</v>
      </c>
      <c r="D241" t="s">
        <v>21</v>
      </c>
      <c r="E241" t="s">
        <v>10</v>
      </c>
      <c r="F241" s="1">
        <v>40</v>
      </c>
      <c r="G241" s="2"/>
      <c r="H241">
        <f t="shared" si="9"/>
        <v>3.6888794541139363</v>
      </c>
      <c r="I241">
        <f t="shared" si="10"/>
        <v>7.6725496791363312E-2</v>
      </c>
      <c r="J241">
        <f t="shared" si="11"/>
        <v>1.079745642065115</v>
      </c>
    </row>
    <row r="242" spans="1:22" ht="15.75" x14ac:dyDescent="0.25">
      <c r="A242">
        <v>2017</v>
      </c>
      <c r="B242">
        <v>1</v>
      </c>
      <c r="C242">
        <v>13</v>
      </c>
      <c r="D242" t="s">
        <v>11</v>
      </c>
      <c r="E242" t="s">
        <v>9</v>
      </c>
      <c r="F242" s="1">
        <v>24</v>
      </c>
      <c r="G242" s="2"/>
      <c r="H242">
        <f t="shared" si="9"/>
        <v>3.1780538303479458</v>
      </c>
      <c r="I242">
        <f t="shared" si="10"/>
        <v>-1.3919226911657994</v>
      </c>
      <c r="J242">
        <f t="shared" si="11"/>
        <v>0.24859686983240833</v>
      </c>
      <c r="K242">
        <f>SUM(J242:J261)</f>
        <v>8.8525679463997271</v>
      </c>
      <c r="L242">
        <f>SUM(J242:J257)</f>
        <v>6.156835864457098</v>
      </c>
      <c r="M242">
        <f>SUM(J258:J261)</f>
        <v>2.6957320819426278</v>
      </c>
      <c r="Q242">
        <f>SUM(P242:P261)</f>
        <v>1.3727175076990643</v>
      </c>
      <c r="R242">
        <f>SUM(P242:P257)</f>
        <v>1.3727175076990643</v>
      </c>
      <c r="S242">
        <f>SUM(P258:P261)</f>
        <v>0</v>
      </c>
      <c r="T242">
        <f>AVERAGE(K242,Q242)</f>
        <v>5.1126427270493959</v>
      </c>
      <c r="U242">
        <f>AVERAGE(L242,R242)</f>
        <v>3.7647766860780809</v>
      </c>
      <c r="V242">
        <f>AVERAGE(M242,S242)</f>
        <v>1.3478660409713139</v>
      </c>
    </row>
    <row r="243" spans="1:22" ht="15.75" x14ac:dyDescent="0.25">
      <c r="A243">
        <v>2017</v>
      </c>
      <c r="B243">
        <v>1</v>
      </c>
      <c r="C243">
        <v>13</v>
      </c>
      <c r="D243" t="s">
        <v>11</v>
      </c>
      <c r="E243" t="s">
        <v>9</v>
      </c>
      <c r="F243" s="1">
        <v>25</v>
      </c>
      <c r="G243" s="2"/>
      <c r="H243">
        <f t="shared" si="9"/>
        <v>3.2188758248682006</v>
      </c>
      <c r="I243">
        <f t="shared" si="10"/>
        <v>-1.2745574974643308</v>
      </c>
      <c r="J243">
        <f t="shared" si="11"/>
        <v>0.27955464449491002</v>
      </c>
    </row>
    <row r="244" spans="1:22" ht="15.75" x14ac:dyDescent="0.25">
      <c r="A244">
        <v>2017</v>
      </c>
      <c r="B244">
        <v>1</v>
      </c>
      <c r="C244">
        <v>13</v>
      </c>
      <c r="D244" t="s">
        <v>11</v>
      </c>
      <c r="E244" t="s">
        <v>9</v>
      </c>
      <c r="F244" s="1">
        <v>27</v>
      </c>
      <c r="G244" s="2"/>
      <c r="H244">
        <f t="shared" si="9"/>
        <v>3.2958368660043291</v>
      </c>
      <c r="I244">
        <f t="shared" si="10"/>
        <v>-1.0532908100679865</v>
      </c>
      <c r="J244">
        <f t="shared" si="11"/>
        <v>0.34878806317977384</v>
      </c>
    </row>
    <row r="245" spans="1:22" ht="15.75" x14ac:dyDescent="0.25">
      <c r="A245">
        <v>2017</v>
      </c>
      <c r="B245">
        <v>1</v>
      </c>
      <c r="C245">
        <v>13</v>
      </c>
      <c r="D245" t="s">
        <v>11</v>
      </c>
      <c r="E245" t="s">
        <v>9</v>
      </c>
      <c r="F245" s="1">
        <v>29</v>
      </c>
      <c r="G245" s="2"/>
      <c r="H245">
        <f t="shared" si="9"/>
        <v>3.3672958299864741</v>
      </c>
      <c r="I245">
        <f t="shared" si="10"/>
        <v>-0.84784285858904873</v>
      </c>
      <c r="J245">
        <f t="shared" si="11"/>
        <v>0.42833792154973427</v>
      </c>
    </row>
    <row r="246" spans="1:22" ht="15.75" x14ac:dyDescent="0.25">
      <c r="A246">
        <v>2017</v>
      </c>
      <c r="B246">
        <v>1</v>
      </c>
      <c r="C246">
        <v>13</v>
      </c>
      <c r="D246" t="s">
        <v>11</v>
      </c>
      <c r="E246" t="s">
        <v>9</v>
      </c>
      <c r="F246" s="1">
        <v>28</v>
      </c>
      <c r="G246" s="2"/>
      <c r="H246">
        <f t="shared" si="9"/>
        <v>3.3322045101752038</v>
      </c>
      <c r="I246">
        <f t="shared" si="10"/>
        <v>-0.94873208742980175</v>
      </c>
      <c r="J246">
        <f t="shared" si="11"/>
        <v>0.38723168825385723</v>
      </c>
    </row>
    <row r="247" spans="1:22" ht="15.75" x14ac:dyDescent="0.25">
      <c r="A247">
        <v>2017</v>
      </c>
      <c r="B247">
        <v>1</v>
      </c>
      <c r="C247">
        <v>13</v>
      </c>
      <c r="D247" t="s">
        <v>11</v>
      </c>
      <c r="E247" t="s">
        <v>9</v>
      </c>
      <c r="F247" s="1">
        <v>27</v>
      </c>
      <c r="G247" s="2">
        <v>29</v>
      </c>
      <c r="H247">
        <f t="shared" si="9"/>
        <v>3.2958368660043291</v>
      </c>
      <c r="I247">
        <f t="shared" si="10"/>
        <v>-1.0532908100679865</v>
      </c>
      <c r="J247">
        <f t="shared" si="11"/>
        <v>0.34878806317977384</v>
      </c>
      <c r="N247">
        <v>3.3672958299864741</v>
      </c>
      <c r="O247">
        <v>-0.84784285858904873</v>
      </c>
      <c r="P247">
        <v>0.42833792154973427</v>
      </c>
    </row>
    <row r="248" spans="1:22" ht="15.75" x14ac:dyDescent="0.25">
      <c r="A248">
        <v>2017</v>
      </c>
      <c r="B248">
        <v>1</v>
      </c>
      <c r="C248">
        <v>13</v>
      </c>
      <c r="D248" t="s">
        <v>11</v>
      </c>
      <c r="E248" t="s">
        <v>9</v>
      </c>
      <c r="F248" s="2">
        <v>26</v>
      </c>
      <c r="G248" s="2"/>
      <c r="H248">
        <f t="shared" si="9"/>
        <v>3.2580965380214821</v>
      </c>
      <c r="I248">
        <f t="shared" si="10"/>
        <v>-1.1617960645544141</v>
      </c>
      <c r="J248">
        <f t="shared" si="11"/>
        <v>0.31292364479161766</v>
      </c>
    </row>
    <row r="249" spans="1:22" ht="15.75" x14ac:dyDescent="0.25">
      <c r="A249">
        <v>2017</v>
      </c>
      <c r="B249">
        <v>1</v>
      </c>
      <c r="C249">
        <v>13</v>
      </c>
      <c r="D249" t="s">
        <v>11</v>
      </c>
      <c r="E249" t="s">
        <v>9</v>
      </c>
      <c r="F249" s="1">
        <v>29</v>
      </c>
      <c r="G249" s="2">
        <v>30</v>
      </c>
      <c r="H249">
        <f t="shared" si="9"/>
        <v>3.3672958299864741</v>
      </c>
      <c r="I249">
        <f t="shared" si="10"/>
        <v>-0.84784285858904873</v>
      </c>
      <c r="J249">
        <f t="shared" si="11"/>
        <v>0.42833792154973427</v>
      </c>
      <c r="N249">
        <v>3.4011973816621555</v>
      </c>
      <c r="O249">
        <v>-0.75037427024698289</v>
      </c>
      <c r="P249">
        <v>0.47218979307466508</v>
      </c>
    </row>
    <row r="250" spans="1:22" ht="15.75" x14ac:dyDescent="0.25">
      <c r="A250">
        <v>2017</v>
      </c>
      <c r="B250">
        <v>1</v>
      </c>
      <c r="C250">
        <v>13</v>
      </c>
      <c r="D250" t="s">
        <v>11</v>
      </c>
      <c r="E250" t="s">
        <v>9</v>
      </c>
      <c r="F250" s="1">
        <v>31</v>
      </c>
      <c r="G250" s="2">
        <v>30</v>
      </c>
      <c r="H250">
        <f t="shared" si="9"/>
        <v>3.4339872044851463</v>
      </c>
      <c r="I250">
        <f t="shared" si="10"/>
        <v>-0.65610195571938945</v>
      </c>
      <c r="J250">
        <f t="shared" si="11"/>
        <v>0.51886997570039373</v>
      </c>
      <c r="N250">
        <v>3.4011973816621555</v>
      </c>
      <c r="O250">
        <v>-0.75037427024698289</v>
      </c>
      <c r="P250">
        <v>0.47218979307466508</v>
      </c>
    </row>
    <row r="251" spans="1:22" ht="15.75" x14ac:dyDescent="0.25">
      <c r="A251">
        <v>2017</v>
      </c>
      <c r="B251">
        <v>1</v>
      </c>
      <c r="C251">
        <v>13</v>
      </c>
      <c r="D251" t="s">
        <v>11</v>
      </c>
      <c r="E251" t="s">
        <v>9</v>
      </c>
      <c r="F251" s="1">
        <v>30</v>
      </c>
      <c r="G251" s="2"/>
      <c r="H251">
        <f t="shared" si="9"/>
        <v>3.4011973816621555</v>
      </c>
      <c r="I251">
        <f t="shared" si="10"/>
        <v>-0.75037427024698289</v>
      </c>
      <c r="J251">
        <f t="shared" si="11"/>
        <v>0.47218979307466508</v>
      </c>
    </row>
    <row r="252" spans="1:22" ht="15.75" x14ac:dyDescent="0.25">
      <c r="A252">
        <v>2017</v>
      </c>
      <c r="B252">
        <v>1</v>
      </c>
      <c r="C252">
        <v>13</v>
      </c>
      <c r="D252" t="s">
        <v>11</v>
      </c>
      <c r="E252" t="s">
        <v>9</v>
      </c>
      <c r="F252" s="3">
        <v>26</v>
      </c>
      <c r="G252" s="3"/>
      <c r="H252">
        <f t="shared" si="9"/>
        <v>3.2580965380214821</v>
      </c>
      <c r="I252">
        <f t="shared" si="10"/>
        <v>-1.1617960645544141</v>
      </c>
      <c r="J252">
        <f t="shared" si="11"/>
        <v>0.31292364479161766</v>
      </c>
    </row>
    <row r="253" spans="1:22" ht="15.75" x14ac:dyDescent="0.25">
      <c r="A253">
        <v>2017</v>
      </c>
      <c r="B253">
        <v>1</v>
      </c>
      <c r="C253">
        <v>13</v>
      </c>
      <c r="D253" t="s">
        <v>11</v>
      </c>
      <c r="E253" t="s">
        <v>9</v>
      </c>
      <c r="F253" s="3">
        <v>27</v>
      </c>
      <c r="G253" s="3"/>
      <c r="H253">
        <f t="shared" si="9"/>
        <v>3.2958368660043291</v>
      </c>
      <c r="I253">
        <f t="shared" si="10"/>
        <v>-1.0532908100679865</v>
      </c>
      <c r="J253">
        <f t="shared" si="11"/>
        <v>0.34878806317977384</v>
      </c>
    </row>
    <row r="254" spans="1:22" ht="15.75" x14ac:dyDescent="0.25">
      <c r="A254">
        <v>2017</v>
      </c>
      <c r="B254">
        <v>1</v>
      </c>
      <c r="C254">
        <v>13</v>
      </c>
      <c r="D254" t="s">
        <v>11</v>
      </c>
      <c r="E254" t="s">
        <v>9</v>
      </c>
      <c r="F254" s="3">
        <v>29</v>
      </c>
      <c r="G254" s="3"/>
      <c r="H254">
        <f t="shared" si="9"/>
        <v>3.3672958299864741</v>
      </c>
      <c r="I254">
        <f t="shared" si="10"/>
        <v>-0.84784285858904873</v>
      </c>
      <c r="J254">
        <f t="shared" si="11"/>
        <v>0.42833792154973427</v>
      </c>
    </row>
    <row r="255" spans="1:22" ht="15.75" x14ac:dyDescent="0.25">
      <c r="A255">
        <v>2017</v>
      </c>
      <c r="B255">
        <v>1</v>
      </c>
      <c r="C255">
        <v>13</v>
      </c>
      <c r="D255" t="s">
        <v>11</v>
      </c>
      <c r="E255" t="s">
        <v>9</v>
      </c>
      <c r="F255" s="3">
        <v>27</v>
      </c>
      <c r="G255" s="3"/>
      <c r="H255">
        <f t="shared" si="9"/>
        <v>3.2958368660043291</v>
      </c>
      <c r="I255">
        <f t="shared" si="10"/>
        <v>-1.0532908100679865</v>
      </c>
      <c r="J255">
        <f t="shared" si="11"/>
        <v>0.34878806317977384</v>
      </c>
    </row>
    <row r="256" spans="1:22" ht="15.75" x14ac:dyDescent="0.25">
      <c r="A256">
        <v>2017</v>
      </c>
      <c r="B256">
        <v>1</v>
      </c>
      <c r="C256">
        <v>13</v>
      </c>
      <c r="D256" t="s">
        <v>11</v>
      </c>
      <c r="E256" t="s">
        <v>9</v>
      </c>
      <c r="F256" s="3">
        <v>30</v>
      </c>
      <c r="G256" s="3"/>
      <c r="H256">
        <f t="shared" si="9"/>
        <v>3.4011973816621555</v>
      </c>
      <c r="I256">
        <f t="shared" si="10"/>
        <v>-0.75037427024698289</v>
      </c>
      <c r="J256">
        <f t="shared" si="11"/>
        <v>0.47218979307466508</v>
      </c>
    </row>
    <row r="257" spans="1:22" ht="15.75" x14ac:dyDescent="0.25">
      <c r="A257">
        <v>2017</v>
      </c>
      <c r="B257">
        <v>1</v>
      </c>
      <c r="C257">
        <v>13</v>
      </c>
      <c r="D257" t="s">
        <v>11</v>
      </c>
      <c r="E257" t="s">
        <v>9</v>
      </c>
      <c r="F257" s="3">
        <v>30</v>
      </c>
      <c r="G257" s="3"/>
      <c r="H257">
        <f t="shared" si="9"/>
        <v>3.4011973816621555</v>
      </c>
      <c r="I257">
        <f t="shared" si="10"/>
        <v>-0.75037427024698289</v>
      </c>
      <c r="J257">
        <f t="shared" si="11"/>
        <v>0.47218979307466508</v>
      </c>
    </row>
    <row r="258" spans="1:22" ht="15.75" x14ac:dyDescent="0.25">
      <c r="A258">
        <v>2017</v>
      </c>
      <c r="B258">
        <v>1</v>
      </c>
      <c r="C258">
        <v>13</v>
      </c>
      <c r="D258" t="s">
        <v>11</v>
      </c>
      <c r="E258" t="s">
        <v>10</v>
      </c>
      <c r="F258" s="4">
        <v>32</v>
      </c>
      <c r="G258" s="2"/>
      <c r="H258">
        <f t="shared" si="9"/>
        <v>3.4657359027997265</v>
      </c>
      <c r="I258">
        <f t="shared" si="10"/>
        <v>-0.56482292412745316</v>
      </c>
      <c r="J258">
        <f t="shared" si="11"/>
        <v>0.56846079853769171</v>
      </c>
    </row>
    <row r="259" spans="1:22" ht="15.75" x14ac:dyDescent="0.25">
      <c r="A259">
        <v>2017</v>
      </c>
      <c r="B259">
        <v>1</v>
      </c>
      <c r="C259">
        <v>13</v>
      </c>
      <c r="D259" t="s">
        <v>11</v>
      </c>
      <c r="E259" t="s">
        <v>10</v>
      </c>
      <c r="F259" s="4">
        <v>31</v>
      </c>
      <c r="G259" s="2"/>
      <c r="H259">
        <f t="shared" ref="H259:H322" si="12">LN(F259)</f>
        <v>3.4339872044851463</v>
      </c>
      <c r="I259">
        <f t="shared" ref="I259:I322" si="13">(H259*2.875048)-10.52898</f>
        <v>-0.65610195571938945</v>
      </c>
      <c r="J259">
        <f t="shared" ref="J259:J322" si="14">2.718281828459^I259</f>
        <v>0.51886997570039373</v>
      </c>
    </row>
    <row r="260" spans="1:22" ht="15.75" x14ac:dyDescent="0.25">
      <c r="A260">
        <v>2017</v>
      </c>
      <c r="B260">
        <v>1</v>
      </c>
      <c r="C260">
        <v>13</v>
      </c>
      <c r="D260" t="s">
        <v>11</v>
      </c>
      <c r="E260" t="s">
        <v>10</v>
      </c>
      <c r="F260" s="1">
        <v>34</v>
      </c>
      <c r="G260" s="2"/>
      <c r="H260">
        <f t="shared" si="12"/>
        <v>3.5263605246161616</v>
      </c>
      <c r="I260">
        <f t="shared" si="13"/>
        <v>-0.39052422642335394</v>
      </c>
      <c r="J260">
        <f t="shared" si="14"/>
        <v>0.67670203641032078</v>
      </c>
    </row>
    <row r="261" spans="1:22" ht="15.75" x14ac:dyDescent="0.25">
      <c r="A261">
        <v>2017</v>
      </c>
      <c r="B261">
        <v>1</v>
      </c>
      <c r="C261">
        <v>13</v>
      </c>
      <c r="D261" t="s">
        <v>11</v>
      </c>
      <c r="E261" t="s">
        <v>10</v>
      </c>
      <c r="F261" s="1">
        <v>38</v>
      </c>
      <c r="G261" s="2"/>
      <c r="H261">
        <f t="shared" si="12"/>
        <v>3.6375861597263857</v>
      </c>
      <c r="I261">
        <f t="shared" si="13"/>
        <v>-7.074518665097429E-2</v>
      </c>
      <c r="J261">
        <f t="shared" si="14"/>
        <v>0.93169927129422181</v>
      </c>
    </row>
    <row r="262" spans="1:22" ht="15.75" x14ac:dyDescent="0.25">
      <c r="A262">
        <v>2017</v>
      </c>
      <c r="B262">
        <v>1</v>
      </c>
      <c r="C262">
        <v>14</v>
      </c>
      <c r="D262" t="s">
        <v>22</v>
      </c>
      <c r="E262" t="s">
        <v>9</v>
      </c>
      <c r="F262" s="2">
        <v>24</v>
      </c>
      <c r="G262" s="2"/>
      <c r="H262">
        <f t="shared" si="12"/>
        <v>3.1780538303479458</v>
      </c>
      <c r="I262">
        <f t="shared" si="13"/>
        <v>-1.3919226911657994</v>
      </c>
      <c r="J262">
        <f t="shared" si="14"/>
        <v>0.24859686983240833</v>
      </c>
      <c r="K262">
        <f>SUM(J262:J281)</f>
        <v>9.1142023336513489</v>
      </c>
      <c r="L262">
        <f>SUM(J262:J277)</f>
        <v>6.3561900814795118</v>
      </c>
      <c r="M262">
        <f>SUM(J278:J281)</f>
        <v>2.7580122521718371</v>
      </c>
      <c r="Q262">
        <f>SUM(P262:P281)</f>
        <v>1.8378009352484728</v>
      </c>
      <c r="R262">
        <f>SUM(P262:P277)</f>
        <v>1.8378009352484728</v>
      </c>
      <c r="S262">
        <f>SUM(P278:P281)</f>
        <v>0</v>
      </c>
      <c r="T262">
        <f>AVERAGE(K262,Q262)</f>
        <v>5.4760016344499105</v>
      </c>
      <c r="U262">
        <f>AVERAGE(L262,R262)</f>
        <v>4.0969955083639924</v>
      </c>
      <c r="V262">
        <f>AVERAGE(M262,S262)</f>
        <v>1.3790061260859185</v>
      </c>
    </row>
    <row r="263" spans="1:22" ht="15.75" x14ac:dyDescent="0.25">
      <c r="A263">
        <v>2017</v>
      </c>
      <c r="B263">
        <v>1</v>
      </c>
      <c r="C263">
        <v>14</v>
      </c>
      <c r="D263" t="s">
        <v>22</v>
      </c>
      <c r="E263" t="s">
        <v>9</v>
      </c>
      <c r="F263" s="4">
        <v>26</v>
      </c>
      <c r="G263" s="2"/>
      <c r="H263">
        <f t="shared" si="12"/>
        <v>3.2580965380214821</v>
      </c>
      <c r="I263">
        <f t="shared" si="13"/>
        <v>-1.1617960645544141</v>
      </c>
      <c r="J263">
        <f t="shared" si="14"/>
        <v>0.31292364479161766</v>
      </c>
    </row>
    <row r="264" spans="1:22" ht="15.75" x14ac:dyDescent="0.25">
      <c r="A264">
        <v>2017</v>
      </c>
      <c r="B264">
        <v>1</v>
      </c>
      <c r="C264">
        <v>14</v>
      </c>
      <c r="D264" t="s">
        <v>22</v>
      </c>
      <c r="E264" t="s">
        <v>9</v>
      </c>
      <c r="F264" s="2">
        <v>26</v>
      </c>
      <c r="G264" s="2"/>
      <c r="H264">
        <f t="shared" si="12"/>
        <v>3.2580965380214821</v>
      </c>
      <c r="I264">
        <f t="shared" si="13"/>
        <v>-1.1617960645544141</v>
      </c>
      <c r="J264">
        <f t="shared" si="14"/>
        <v>0.31292364479161766</v>
      </c>
    </row>
    <row r="265" spans="1:22" ht="15.75" x14ac:dyDescent="0.25">
      <c r="A265">
        <v>2017</v>
      </c>
      <c r="B265">
        <v>1</v>
      </c>
      <c r="C265">
        <v>14</v>
      </c>
      <c r="D265" t="s">
        <v>22</v>
      </c>
      <c r="E265" t="s">
        <v>9</v>
      </c>
      <c r="F265" s="2">
        <v>26</v>
      </c>
      <c r="G265" s="2"/>
      <c r="H265">
        <f t="shared" si="12"/>
        <v>3.2580965380214821</v>
      </c>
      <c r="I265">
        <f t="shared" si="13"/>
        <v>-1.1617960645544141</v>
      </c>
      <c r="J265">
        <f t="shared" si="14"/>
        <v>0.31292364479161766</v>
      </c>
    </row>
    <row r="266" spans="1:22" ht="15.75" x14ac:dyDescent="0.25">
      <c r="A266">
        <v>2017</v>
      </c>
      <c r="B266">
        <v>1</v>
      </c>
      <c r="C266">
        <v>14</v>
      </c>
      <c r="D266" t="s">
        <v>22</v>
      </c>
      <c r="E266" t="s">
        <v>9</v>
      </c>
      <c r="F266" s="2">
        <v>28</v>
      </c>
      <c r="G266" s="2"/>
      <c r="H266">
        <f t="shared" si="12"/>
        <v>3.3322045101752038</v>
      </c>
      <c r="I266">
        <f t="shared" si="13"/>
        <v>-0.94873208742980175</v>
      </c>
      <c r="J266">
        <f t="shared" si="14"/>
        <v>0.38723168825385723</v>
      </c>
    </row>
    <row r="267" spans="1:22" ht="15.75" x14ac:dyDescent="0.25">
      <c r="A267">
        <v>2017</v>
      </c>
      <c r="B267">
        <v>1</v>
      </c>
      <c r="C267">
        <v>14</v>
      </c>
      <c r="D267" t="s">
        <v>22</v>
      </c>
      <c r="E267" t="s">
        <v>9</v>
      </c>
      <c r="F267" s="2">
        <v>27</v>
      </c>
      <c r="G267" s="2">
        <v>28</v>
      </c>
      <c r="H267">
        <f t="shared" si="12"/>
        <v>3.2958368660043291</v>
      </c>
      <c r="I267">
        <f t="shared" si="13"/>
        <v>-1.0532908100679865</v>
      </c>
      <c r="J267">
        <f t="shared" si="14"/>
        <v>0.34878806317977384</v>
      </c>
      <c r="N267">
        <v>3.3322045101752038</v>
      </c>
      <c r="O267">
        <v>-0.94873208742980175</v>
      </c>
      <c r="P267">
        <v>0.38723168825385723</v>
      </c>
    </row>
    <row r="268" spans="1:22" ht="15.75" x14ac:dyDescent="0.25">
      <c r="A268">
        <v>2017</v>
      </c>
      <c r="B268">
        <v>1</v>
      </c>
      <c r="C268">
        <v>14</v>
      </c>
      <c r="D268" t="s">
        <v>22</v>
      </c>
      <c r="E268" t="s">
        <v>9</v>
      </c>
      <c r="F268" s="1">
        <v>28</v>
      </c>
      <c r="G268" s="2"/>
      <c r="H268">
        <f t="shared" si="12"/>
        <v>3.3322045101752038</v>
      </c>
      <c r="I268">
        <f t="shared" si="13"/>
        <v>-0.94873208742980175</v>
      </c>
      <c r="J268">
        <f t="shared" si="14"/>
        <v>0.38723168825385723</v>
      </c>
    </row>
    <row r="269" spans="1:22" ht="15.75" x14ac:dyDescent="0.25">
      <c r="A269">
        <v>2017</v>
      </c>
      <c r="B269">
        <v>1</v>
      </c>
      <c r="C269">
        <v>14</v>
      </c>
      <c r="D269" t="s">
        <v>22</v>
      </c>
      <c r="E269" t="s">
        <v>9</v>
      </c>
      <c r="F269" s="2">
        <v>29</v>
      </c>
      <c r="G269" s="2">
        <v>31</v>
      </c>
      <c r="H269">
        <f t="shared" si="12"/>
        <v>3.3672958299864741</v>
      </c>
      <c r="I269">
        <f t="shared" si="13"/>
        <v>-0.84784285858904873</v>
      </c>
      <c r="J269">
        <f t="shared" si="14"/>
        <v>0.42833792154973427</v>
      </c>
      <c r="N269">
        <v>3.4339872044851463</v>
      </c>
      <c r="O269">
        <v>-0.65610195571938945</v>
      </c>
      <c r="P269">
        <v>0.51886997570039373</v>
      </c>
    </row>
    <row r="270" spans="1:22" ht="15.75" x14ac:dyDescent="0.25">
      <c r="A270">
        <v>2017</v>
      </c>
      <c r="B270">
        <v>1</v>
      </c>
      <c r="C270">
        <v>14</v>
      </c>
      <c r="D270" t="s">
        <v>22</v>
      </c>
      <c r="E270" t="s">
        <v>9</v>
      </c>
      <c r="F270" s="2">
        <v>30</v>
      </c>
      <c r="G270" s="2"/>
      <c r="H270">
        <f t="shared" si="12"/>
        <v>3.4011973816621555</v>
      </c>
      <c r="I270">
        <f t="shared" si="13"/>
        <v>-0.75037427024698289</v>
      </c>
      <c r="J270">
        <f t="shared" si="14"/>
        <v>0.47218979307466508</v>
      </c>
    </row>
    <row r="271" spans="1:22" ht="15.75" x14ac:dyDescent="0.25">
      <c r="A271">
        <v>2017</v>
      </c>
      <c r="B271">
        <v>1</v>
      </c>
      <c r="C271">
        <v>14</v>
      </c>
      <c r="D271" t="s">
        <v>22</v>
      </c>
      <c r="E271" t="s">
        <v>9</v>
      </c>
      <c r="F271" s="2">
        <v>34</v>
      </c>
      <c r="G271" s="2">
        <v>38</v>
      </c>
      <c r="H271">
        <f t="shared" si="12"/>
        <v>3.5263605246161616</v>
      </c>
      <c r="I271">
        <f t="shared" si="13"/>
        <v>-0.39052422642335394</v>
      </c>
      <c r="J271">
        <f t="shared" si="14"/>
        <v>0.67670203641032078</v>
      </c>
      <c r="N271">
        <v>3.6375861597263857</v>
      </c>
      <c r="O271">
        <v>-7.074518665097429E-2</v>
      </c>
      <c r="P271">
        <v>0.93169927129422181</v>
      </c>
    </row>
    <row r="272" spans="1:22" ht="15.75" x14ac:dyDescent="0.25">
      <c r="A272">
        <v>2017</v>
      </c>
      <c r="B272">
        <v>1</v>
      </c>
      <c r="C272">
        <v>14</v>
      </c>
      <c r="D272" t="s">
        <v>22</v>
      </c>
      <c r="E272" t="s">
        <v>9</v>
      </c>
      <c r="F272" s="3">
        <v>26</v>
      </c>
      <c r="G272" s="3"/>
      <c r="H272">
        <f t="shared" si="12"/>
        <v>3.2580965380214821</v>
      </c>
      <c r="I272">
        <f t="shared" si="13"/>
        <v>-1.1617960645544141</v>
      </c>
      <c r="J272">
        <f t="shared" si="14"/>
        <v>0.31292364479161766</v>
      </c>
    </row>
    <row r="273" spans="1:22" ht="15.75" x14ac:dyDescent="0.25">
      <c r="A273">
        <v>2017</v>
      </c>
      <c r="B273">
        <v>1</v>
      </c>
      <c r="C273">
        <v>14</v>
      </c>
      <c r="D273" t="s">
        <v>22</v>
      </c>
      <c r="E273" t="s">
        <v>9</v>
      </c>
      <c r="F273" s="3">
        <v>27</v>
      </c>
      <c r="G273" s="3"/>
      <c r="H273">
        <f t="shared" si="12"/>
        <v>3.2958368660043291</v>
      </c>
      <c r="I273">
        <f t="shared" si="13"/>
        <v>-1.0532908100679865</v>
      </c>
      <c r="J273">
        <f t="shared" si="14"/>
        <v>0.34878806317977384</v>
      </c>
    </row>
    <row r="274" spans="1:22" ht="15.75" x14ac:dyDescent="0.25">
      <c r="A274">
        <v>2017</v>
      </c>
      <c r="B274">
        <v>1</v>
      </c>
      <c r="C274">
        <v>14</v>
      </c>
      <c r="D274" t="s">
        <v>22</v>
      </c>
      <c r="E274" t="s">
        <v>9</v>
      </c>
      <c r="F274" s="3">
        <v>28</v>
      </c>
      <c r="G274" s="3"/>
      <c r="H274">
        <f t="shared" si="12"/>
        <v>3.3322045101752038</v>
      </c>
      <c r="I274">
        <f t="shared" si="13"/>
        <v>-0.94873208742980175</v>
      </c>
      <c r="J274">
        <f t="shared" si="14"/>
        <v>0.38723168825385723</v>
      </c>
    </row>
    <row r="275" spans="1:22" ht="15.75" x14ac:dyDescent="0.25">
      <c r="A275">
        <v>2017</v>
      </c>
      <c r="B275">
        <v>1</v>
      </c>
      <c r="C275">
        <v>14</v>
      </c>
      <c r="D275" t="s">
        <v>22</v>
      </c>
      <c r="E275" t="s">
        <v>9</v>
      </c>
      <c r="F275" s="3">
        <v>29</v>
      </c>
      <c r="G275" s="3"/>
      <c r="H275">
        <f t="shared" si="12"/>
        <v>3.3672958299864741</v>
      </c>
      <c r="I275">
        <f t="shared" si="13"/>
        <v>-0.84784285858904873</v>
      </c>
      <c r="J275">
        <f t="shared" si="14"/>
        <v>0.42833792154973427</v>
      </c>
    </row>
    <row r="276" spans="1:22" ht="15.75" x14ac:dyDescent="0.25">
      <c r="A276">
        <v>2017</v>
      </c>
      <c r="B276">
        <v>1</v>
      </c>
      <c r="C276">
        <v>14</v>
      </c>
      <c r="D276" t="s">
        <v>22</v>
      </c>
      <c r="E276" t="s">
        <v>9</v>
      </c>
      <c r="F276" s="3">
        <v>31</v>
      </c>
      <c r="G276" s="3"/>
      <c r="H276">
        <f t="shared" si="12"/>
        <v>3.4339872044851463</v>
      </c>
      <c r="I276">
        <f t="shared" si="13"/>
        <v>-0.65610195571938945</v>
      </c>
      <c r="J276">
        <f t="shared" si="14"/>
        <v>0.51886997570039373</v>
      </c>
    </row>
    <row r="277" spans="1:22" ht="15.75" x14ac:dyDescent="0.25">
      <c r="A277">
        <v>2017</v>
      </c>
      <c r="B277">
        <v>1</v>
      </c>
      <c r="C277">
        <v>14</v>
      </c>
      <c r="D277" t="s">
        <v>22</v>
      </c>
      <c r="E277" t="s">
        <v>9</v>
      </c>
      <c r="F277" s="3">
        <v>30</v>
      </c>
      <c r="G277" s="3"/>
      <c r="H277">
        <f t="shared" si="12"/>
        <v>3.4011973816621555</v>
      </c>
      <c r="I277">
        <f t="shared" si="13"/>
        <v>-0.75037427024698289</v>
      </c>
      <c r="J277">
        <f t="shared" si="14"/>
        <v>0.47218979307466508</v>
      </c>
    </row>
    <row r="278" spans="1:22" ht="15.75" x14ac:dyDescent="0.25">
      <c r="A278">
        <v>2017</v>
      </c>
      <c r="B278">
        <v>1</v>
      </c>
      <c r="C278">
        <v>14</v>
      </c>
      <c r="D278" t="s">
        <v>22</v>
      </c>
      <c r="E278" t="s">
        <v>10</v>
      </c>
      <c r="F278" s="4">
        <v>29</v>
      </c>
      <c r="G278" s="2"/>
      <c r="H278">
        <f t="shared" si="12"/>
        <v>3.3672958299864741</v>
      </c>
      <c r="I278">
        <f t="shared" si="13"/>
        <v>-0.84784285858904873</v>
      </c>
      <c r="J278">
        <f t="shared" si="14"/>
        <v>0.42833792154973427</v>
      </c>
    </row>
    <row r="279" spans="1:22" ht="15.75" x14ac:dyDescent="0.25">
      <c r="A279">
        <v>2017</v>
      </c>
      <c r="B279">
        <v>1</v>
      </c>
      <c r="C279">
        <v>14</v>
      </c>
      <c r="D279" t="s">
        <v>22</v>
      </c>
      <c r="E279" t="s">
        <v>10</v>
      </c>
      <c r="F279" s="4">
        <v>31</v>
      </c>
      <c r="G279" s="2"/>
      <c r="H279">
        <f t="shared" si="12"/>
        <v>3.4339872044851463</v>
      </c>
      <c r="I279">
        <f t="shared" si="13"/>
        <v>-0.65610195571938945</v>
      </c>
      <c r="J279">
        <f t="shared" si="14"/>
        <v>0.51886997570039373</v>
      </c>
    </row>
    <row r="280" spans="1:22" ht="15.75" x14ac:dyDescent="0.25">
      <c r="A280">
        <v>2017</v>
      </c>
      <c r="B280">
        <v>1</v>
      </c>
      <c r="C280">
        <v>14</v>
      </c>
      <c r="D280" t="s">
        <v>22</v>
      </c>
      <c r="E280" t="s">
        <v>10</v>
      </c>
      <c r="F280" s="2">
        <v>32</v>
      </c>
      <c r="G280" s="2"/>
      <c r="H280">
        <f t="shared" si="12"/>
        <v>3.4657359027997265</v>
      </c>
      <c r="I280">
        <f t="shared" si="13"/>
        <v>-0.56482292412745316</v>
      </c>
      <c r="J280">
        <f t="shared" si="14"/>
        <v>0.56846079853769171</v>
      </c>
    </row>
    <row r="281" spans="1:22" ht="15.75" x14ac:dyDescent="0.25">
      <c r="A281">
        <v>2017</v>
      </c>
      <c r="B281">
        <v>1</v>
      </c>
      <c r="C281">
        <v>14</v>
      </c>
      <c r="D281" t="s">
        <v>22</v>
      </c>
      <c r="E281" t="s">
        <v>10</v>
      </c>
      <c r="F281" s="2">
        <v>42</v>
      </c>
      <c r="G281" s="2"/>
      <c r="H281">
        <f t="shared" si="12"/>
        <v>3.7376696182833684</v>
      </c>
      <c r="I281">
        <f t="shared" si="13"/>
        <v>0.21699956070636084</v>
      </c>
      <c r="J281">
        <f t="shared" si="14"/>
        <v>1.2423435563840177</v>
      </c>
    </row>
    <row r="282" spans="1:22" ht="15.75" x14ac:dyDescent="0.25">
      <c r="A282">
        <v>2017</v>
      </c>
      <c r="B282">
        <v>1</v>
      </c>
      <c r="C282">
        <v>15</v>
      </c>
      <c r="D282" t="s">
        <v>21</v>
      </c>
      <c r="E282" t="s">
        <v>9</v>
      </c>
      <c r="F282" s="4">
        <v>26</v>
      </c>
      <c r="G282" s="2"/>
      <c r="H282">
        <f t="shared" si="12"/>
        <v>3.2580965380214821</v>
      </c>
      <c r="I282">
        <f t="shared" si="13"/>
        <v>-1.1617960645544141</v>
      </c>
      <c r="J282">
        <f t="shared" si="14"/>
        <v>0.31292364479161766</v>
      </c>
      <c r="K282">
        <f>SUM(J282:J301)</f>
        <v>8.7007250571397705</v>
      </c>
      <c r="L282">
        <f>SUM(J282:J297)</f>
        <v>6.16282503590707</v>
      </c>
      <c r="M282">
        <f>SUM(J298:J301)</f>
        <v>2.537900021232701</v>
      </c>
      <c r="Q282">
        <f>SUM(P282:P301)</f>
        <v>0.56846079853769171</v>
      </c>
      <c r="R282">
        <f>SUM(P282:P297)</f>
        <v>0.56846079853769171</v>
      </c>
      <c r="S282">
        <f>SUM(P298:P301)</f>
        <v>0</v>
      </c>
      <c r="T282">
        <f>AVERAGE(K282,Q282)</f>
        <v>4.6345929278387308</v>
      </c>
      <c r="U282">
        <f>AVERAGE(L282,R282)</f>
        <v>3.365642917222381</v>
      </c>
      <c r="V282">
        <f>AVERAGE(M282,S282)</f>
        <v>1.2689500106163505</v>
      </c>
    </row>
    <row r="283" spans="1:22" ht="15.75" x14ac:dyDescent="0.25">
      <c r="A283">
        <v>2017</v>
      </c>
      <c r="B283">
        <v>1</v>
      </c>
      <c r="C283">
        <v>15</v>
      </c>
      <c r="D283" t="s">
        <v>21</v>
      </c>
      <c r="E283" t="s">
        <v>9</v>
      </c>
      <c r="F283" s="2">
        <v>24</v>
      </c>
      <c r="G283" s="2"/>
      <c r="H283">
        <f t="shared" si="12"/>
        <v>3.1780538303479458</v>
      </c>
      <c r="I283">
        <f t="shared" si="13"/>
        <v>-1.3919226911657994</v>
      </c>
      <c r="J283">
        <f t="shared" si="14"/>
        <v>0.24859686983240833</v>
      </c>
    </row>
    <row r="284" spans="1:22" ht="15.75" x14ac:dyDescent="0.25">
      <c r="A284">
        <v>2017</v>
      </c>
      <c r="B284">
        <v>1</v>
      </c>
      <c r="C284">
        <v>15</v>
      </c>
      <c r="D284" t="s">
        <v>21</v>
      </c>
      <c r="E284" t="s">
        <v>9</v>
      </c>
      <c r="F284" s="2">
        <v>26</v>
      </c>
      <c r="G284" s="2"/>
      <c r="H284">
        <f t="shared" si="12"/>
        <v>3.2580965380214821</v>
      </c>
      <c r="I284">
        <f t="shared" si="13"/>
        <v>-1.1617960645544141</v>
      </c>
      <c r="J284">
        <f t="shared" si="14"/>
        <v>0.31292364479161766</v>
      </c>
    </row>
    <row r="285" spans="1:22" ht="15.75" x14ac:dyDescent="0.25">
      <c r="A285">
        <v>2017</v>
      </c>
      <c r="B285">
        <v>1</v>
      </c>
      <c r="C285">
        <v>15</v>
      </c>
      <c r="D285" t="s">
        <v>21</v>
      </c>
      <c r="E285" t="s">
        <v>9</v>
      </c>
      <c r="F285" s="2">
        <v>26</v>
      </c>
      <c r="G285" s="2"/>
      <c r="H285">
        <f t="shared" si="12"/>
        <v>3.2580965380214821</v>
      </c>
      <c r="I285">
        <f t="shared" si="13"/>
        <v>-1.1617960645544141</v>
      </c>
      <c r="J285">
        <f t="shared" si="14"/>
        <v>0.31292364479161766</v>
      </c>
    </row>
    <row r="286" spans="1:22" ht="15.75" x14ac:dyDescent="0.25">
      <c r="A286">
        <v>2017</v>
      </c>
      <c r="B286">
        <v>1</v>
      </c>
      <c r="C286">
        <v>15</v>
      </c>
      <c r="D286" t="s">
        <v>21</v>
      </c>
      <c r="E286" t="s">
        <v>9</v>
      </c>
      <c r="F286" s="2">
        <v>28</v>
      </c>
      <c r="G286" s="2"/>
      <c r="H286">
        <f t="shared" si="12"/>
        <v>3.3322045101752038</v>
      </c>
      <c r="I286">
        <f t="shared" si="13"/>
        <v>-0.94873208742980175</v>
      </c>
      <c r="J286">
        <f t="shared" si="14"/>
        <v>0.38723168825385723</v>
      </c>
    </row>
    <row r="287" spans="1:22" ht="15.75" x14ac:dyDescent="0.25">
      <c r="A287">
        <v>2017</v>
      </c>
      <c r="B287">
        <v>1</v>
      </c>
      <c r="C287">
        <v>15</v>
      </c>
      <c r="D287" t="s">
        <v>21</v>
      </c>
      <c r="E287" t="s">
        <v>9</v>
      </c>
      <c r="F287" s="2">
        <v>27</v>
      </c>
      <c r="G287" s="2"/>
      <c r="H287">
        <f t="shared" si="12"/>
        <v>3.2958368660043291</v>
      </c>
      <c r="I287">
        <f t="shared" si="13"/>
        <v>-1.0532908100679865</v>
      </c>
      <c r="J287">
        <f t="shared" si="14"/>
        <v>0.34878806317977384</v>
      </c>
    </row>
    <row r="288" spans="1:22" ht="15.75" x14ac:dyDescent="0.25">
      <c r="A288">
        <v>2017</v>
      </c>
      <c r="B288">
        <v>1</v>
      </c>
      <c r="C288">
        <v>15</v>
      </c>
      <c r="D288" t="s">
        <v>21</v>
      </c>
      <c r="E288" t="s">
        <v>9</v>
      </c>
      <c r="F288" s="2">
        <v>27</v>
      </c>
      <c r="G288" s="2"/>
      <c r="H288">
        <f t="shared" si="12"/>
        <v>3.2958368660043291</v>
      </c>
      <c r="I288">
        <f t="shared" si="13"/>
        <v>-1.0532908100679865</v>
      </c>
      <c r="J288">
        <f t="shared" si="14"/>
        <v>0.34878806317977384</v>
      </c>
    </row>
    <row r="289" spans="1:22" ht="15.75" x14ac:dyDescent="0.25">
      <c r="A289">
        <v>2017</v>
      </c>
      <c r="B289">
        <v>1</v>
      </c>
      <c r="C289">
        <v>15</v>
      </c>
      <c r="D289" t="s">
        <v>21</v>
      </c>
      <c r="E289" t="s">
        <v>9</v>
      </c>
      <c r="F289" s="2">
        <v>27</v>
      </c>
      <c r="G289" s="2"/>
      <c r="H289">
        <f t="shared" si="12"/>
        <v>3.2958368660043291</v>
      </c>
      <c r="I289">
        <f t="shared" si="13"/>
        <v>-1.0532908100679865</v>
      </c>
      <c r="J289">
        <f t="shared" si="14"/>
        <v>0.34878806317977384</v>
      </c>
    </row>
    <row r="290" spans="1:22" ht="15.75" x14ac:dyDescent="0.25">
      <c r="A290">
        <v>2017</v>
      </c>
      <c r="B290">
        <v>1</v>
      </c>
      <c r="C290">
        <v>15</v>
      </c>
      <c r="D290" t="s">
        <v>21</v>
      </c>
      <c r="E290" t="s">
        <v>9</v>
      </c>
      <c r="F290" s="2">
        <v>30</v>
      </c>
      <c r="G290" s="2"/>
      <c r="H290">
        <f t="shared" si="12"/>
        <v>3.4011973816621555</v>
      </c>
      <c r="I290">
        <f t="shared" si="13"/>
        <v>-0.75037427024698289</v>
      </c>
      <c r="J290">
        <f t="shared" si="14"/>
        <v>0.47218979307466508</v>
      </c>
    </row>
    <row r="291" spans="1:22" ht="15.75" x14ac:dyDescent="0.25">
      <c r="A291">
        <v>2017</v>
      </c>
      <c r="B291">
        <v>1</v>
      </c>
      <c r="C291">
        <v>15</v>
      </c>
      <c r="D291" t="s">
        <v>21</v>
      </c>
      <c r="E291" t="s">
        <v>9</v>
      </c>
      <c r="F291" s="2">
        <v>30</v>
      </c>
      <c r="G291" s="2"/>
      <c r="H291">
        <f t="shared" si="12"/>
        <v>3.4011973816621555</v>
      </c>
      <c r="I291">
        <f t="shared" si="13"/>
        <v>-0.75037427024698289</v>
      </c>
      <c r="J291">
        <f t="shared" si="14"/>
        <v>0.47218979307466508</v>
      </c>
    </row>
    <row r="292" spans="1:22" ht="15.75" x14ac:dyDescent="0.25">
      <c r="A292">
        <v>2017</v>
      </c>
      <c r="B292">
        <v>1</v>
      </c>
      <c r="C292">
        <v>15</v>
      </c>
      <c r="D292" t="s">
        <v>21</v>
      </c>
      <c r="E292" t="s">
        <v>9</v>
      </c>
      <c r="F292" s="3">
        <v>26</v>
      </c>
      <c r="G292" s="3"/>
      <c r="H292">
        <f t="shared" si="12"/>
        <v>3.2580965380214821</v>
      </c>
      <c r="I292">
        <f t="shared" si="13"/>
        <v>-1.1617960645544141</v>
      </c>
      <c r="J292">
        <f t="shared" si="14"/>
        <v>0.31292364479161766</v>
      </c>
    </row>
    <row r="293" spans="1:22" ht="15.75" x14ac:dyDescent="0.25">
      <c r="A293">
        <v>2017</v>
      </c>
      <c r="B293">
        <v>1</v>
      </c>
      <c r="C293">
        <v>15</v>
      </c>
      <c r="D293" t="s">
        <v>21</v>
      </c>
      <c r="E293" t="s">
        <v>9</v>
      </c>
      <c r="F293" s="3">
        <v>29</v>
      </c>
      <c r="G293" s="3">
        <v>32</v>
      </c>
      <c r="H293">
        <f t="shared" si="12"/>
        <v>3.3672958299864741</v>
      </c>
      <c r="I293">
        <f t="shared" si="13"/>
        <v>-0.84784285858904873</v>
      </c>
      <c r="J293">
        <f t="shared" si="14"/>
        <v>0.42833792154973427</v>
      </c>
      <c r="N293">
        <v>3.4657359027997265</v>
      </c>
      <c r="O293">
        <v>-0.56482292412745316</v>
      </c>
      <c r="P293">
        <v>0.56846079853769171</v>
      </c>
    </row>
    <row r="294" spans="1:22" ht="15.75" x14ac:dyDescent="0.25">
      <c r="A294">
        <v>2017</v>
      </c>
      <c r="B294">
        <v>1</v>
      </c>
      <c r="C294">
        <v>15</v>
      </c>
      <c r="D294" t="s">
        <v>21</v>
      </c>
      <c r="E294" t="s">
        <v>9</v>
      </c>
      <c r="F294" s="3">
        <v>29</v>
      </c>
      <c r="G294" s="3"/>
      <c r="H294">
        <f t="shared" si="12"/>
        <v>3.3672958299864741</v>
      </c>
      <c r="I294">
        <f t="shared" si="13"/>
        <v>-0.84784285858904873</v>
      </c>
      <c r="J294">
        <f t="shared" si="14"/>
        <v>0.42833792154973427</v>
      </c>
    </row>
    <row r="295" spans="1:22" ht="15.75" x14ac:dyDescent="0.25">
      <c r="A295">
        <v>2017</v>
      </c>
      <c r="B295">
        <v>1</v>
      </c>
      <c r="C295">
        <v>15</v>
      </c>
      <c r="D295" t="s">
        <v>21</v>
      </c>
      <c r="E295" t="s">
        <v>9</v>
      </c>
      <c r="F295" s="3">
        <v>28</v>
      </c>
      <c r="G295" s="3"/>
      <c r="H295">
        <f t="shared" si="12"/>
        <v>3.3322045101752038</v>
      </c>
      <c r="I295">
        <f t="shared" si="13"/>
        <v>-0.94873208742980175</v>
      </c>
      <c r="J295">
        <f t="shared" si="14"/>
        <v>0.38723168825385723</v>
      </c>
    </row>
    <row r="296" spans="1:22" ht="15.75" x14ac:dyDescent="0.25">
      <c r="A296">
        <v>2017</v>
      </c>
      <c r="B296">
        <v>1</v>
      </c>
      <c r="C296">
        <v>15</v>
      </c>
      <c r="D296" t="s">
        <v>21</v>
      </c>
      <c r="E296" t="s">
        <v>9</v>
      </c>
      <c r="F296" s="3">
        <v>30</v>
      </c>
      <c r="G296" s="3"/>
      <c r="H296">
        <f t="shared" si="12"/>
        <v>3.4011973816621555</v>
      </c>
      <c r="I296">
        <f t="shared" si="13"/>
        <v>-0.75037427024698289</v>
      </c>
      <c r="J296">
        <f t="shared" si="14"/>
        <v>0.47218979307466508</v>
      </c>
    </row>
    <row r="297" spans="1:22" ht="15.75" x14ac:dyDescent="0.25">
      <c r="A297">
        <v>2017</v>
      </c>
      <c r="B297">
        <v>1</v>
      </c>
      <c r="C297">
        <v>15</v>
      </c>
      <c r="D297" t="s">
        <v>21</v>
      </c>
      <c r="E297" t="s">
        <v>9</v>
      </c>
      <c r="F297" s="3">
        <v>32</v>
      </c>
      <c r="G297" s="3"/>
      <c r="H297">
        <f t="shared" si="12"/>
        <v>3.4657359027997265</v>
      </c>
      <c r="I297">
        <f t="shared" si="13"/>
        <v>-0.56482292412745316</v>
      </c>
      <c r="J297">
        <f t="shared" si="14"/>
        <v>0.56846079853769171</v>
      </c>
    </row>
    <row r="298" spans="1:22" ht="15.75" x14ac:dyDescent="0.25">
      <c r="A298">
        <v>2017</v>
      </c>
      <c r="B298">
        <v>1</v>
      </c>
      <c r="C298">
        <v>15</v>
      </c>
      <c r="D298" t="s">
        <v>21</v>
      </c>
      <c r="E298" t="s">
        <v>10</v>
      </c>
      <c r="F298" s="2">
        <v>31</v>
      </c>
      <c r="G298" s="2"/>
      <c r="H298">
        <f t="shared" si="12"/>
        <v>3.4339872044851463</v>
      </c>
      <c r="I298">
        <f t="shared" si="13"/>
        <v>-0.65610195571938945</v>
      </c>
      <c r="J298">
        <f t="shared" si="14"/>
        <v>0.51886997570039373</v>
      </c>
    </row>
    <row r="299" spans="1:22" ht="15.75" x14ac:dyDescent="0.25">
      <c r="A299">
        <v>2017</v>
      </c>
      <c r="B299">
        <v>1</v>
      </c>
      <c r="C299">
        <v>15</v>
      </c>
      <c r="D299" t="s">
        <v>21</v>
      </c>
      <c r="E299" t="s">
        <v>10</v>
      </c>
      <c r="F299" s="4">
        <v>31</v>
      </c>
      <c r="G299" s="2"/>
      <c r="H299">
        <f t="shared" si="12"/>
        <v>3.4339872044851463</v>
      </c>
      <c r="I299">
        <f t="shared" si="13"/>
        <v>-0.65610195571938945</v>
      </c>
      <c r="J299">
        <f t="shared" si="14"/>
        <v>0.51886997570039373</v>
      </c>
    </row>
    <row r="300" spans="1:22" ht="15.75" x14ac:dyDescent="0.25">
      <c r="A300">
        <v>2017</v>
      </c>
      <c r="B300">
        <v>1</v>
      </c>
      <c r="C300">
        <v>15</v>
      </c>
      <c r="D300" t="s">
        <v>21</v>
      </c>
      <c r="E300" t="s">
        <v>10</v>
      </c>
      <c r="F300" s="2">
        <v>32</v>
      </c>
      <c r="G300" s="2"/>
      <c r="H300">
        <f t="shared" si="12"/>
        <v>3.4657359027997265</v>
      </c>
      <c r="I300">
        <f t="shared" si="13"/>
        <v>-0.56482292412745316</v>
      </c>
      <c r="J300">
        <f t="shared" si="14"/>
        <v>0.56846079853769171</v>
      </c>
    </row>
    <row r="301" spans="1:22" ht="15.75" x14ac:dyDescent="0.25">
      <c r="A301">
        <v>2017</v>
      </c>
      <c r="B301">
        <v>1</v>
      </c>
      <c r="C301">
        <v>15</v>
      </c>
      <c r="D301" t="s">
        <v>21</v>
      </c>
      <c r="E301" t="s">
        <v>10</v>
      </c>
      <c r="F301" s="2">
        <v>38</v>
      </c>
      <c r="G301" s="2"/>
      <c r="H301">
        <f t="shared" si="12"/>
        <v>3.6375861597263857</v>
      </c>
      <c r="I301">
        <f t="shared" si="13"/>
        <v>-7.074518665097429E-2</v>
      </c>
      <c r="J301">
        <f t="shared" si="14"/>
        <v>0.93169927129422181</v>
      </c>
    </row>
    <row r="302" spans="1:22" ht="15.75" x14ac:dyDescent="0.25">
      <c r="A302">
        <v>2017</v>
      </c>
      <c r="B302">
        <v>1</v>
      </c>
      <c r="C302">
        <v>16</v>
      </c>
      <c r="D302" t="s">
        <v>11</v>
      </c>
      <c r="E302" t="s">
        <v>9</v>
      </c>
      <c r="F302" s="2">
        <v>25</v>
      </c>
      <c r="G302" s="2"/>
      <c r="H302">
        <f t="shared" si="12"/>
        <v>3.2188758248682006</v>
      </c>
      <c r="I302">
        <f t="shared" si="13"/>
        <v>-1.2745574974643308</v>
      </c>
      <c r="J302">
        <f t="shared" si="14"/>
        <v>0.27955464449491002</v>
      </c>
      <c r="K302">
        <f>SUM(J302:J321)</f>
        <v>8.6250948099729374</v>
      </c>
      <c r="L302">
        <f>SUM(J302:J317)</f>
        <v>6.3118603964459723</v>
      </c>
      <c r="M302">
        <f>SUM(J318:J321)</f>
        <v>2.3132344135269642</v>
      </c>
      <c r="Q302">
        <f>SUM(P302:P321)</f>
        <v>1.4804657407234878</v>
      </c>
      <c r="R302">
        <f>SUM(P302:P317)</f>
        <v>1.4804657407234878</v>
      </c>
      <c r="S302">
        <f>SUM(P318:P321)</f>
        <v>0</v>
      </c>
      <c r="T302">
        <f>AVERAGE(K302,Q302)</f>
        <v>5.0527802753482129</v>
      </c>
      <c r="U302">
        <f>AVERAGE(L302,R302)</f>
        <v>3.8961630685847299</v>
      </c>
      <c r="V302">
        <f>AVERAGE(M302,S302)</f>
        <v>1.1566172067634821</v>
      </c>
    </row>
    <row r="303" spans="1:22" ht="15.75" x14ac:dyDescent="0.25">
      <c r="A303">
        <v>2017</v>
      </c>
      <c r="B303">
        <v>1</v>
      </c>
      <c r="C303">
        <v>16</v>
      </c>
      <c r="D303" t="s">
        <v>11</v>
      </c>
      <c r="E303" t="s">
        <v>9</v>
      </c>
      <c r="F303" s="4">
        <v>26</v>
      </c>
      <c r="G303" s="2">
        <v>28</v>
      </c>
      <c r="H303">
        <f t="shared" si="12"/>
        <v>3.2580965380214821</v>
      </c>
      <c r="I303">
        <f t="shared" si="13"/>
        <v>-1.1617960645544141</v>
      </c>
      <c r="J303">
        <f t="shared" si="14"/>
        <v>0.31292364479161766</v>
      </c>
      <c r="N303">
        <v>3.3322045101752038</v>
      </c>
      <c r="O303">
        <v>-0.94873208742980175</v>
      </c>
      <c r="P303">
        <v>0.38723168825385723</v>
      </c>
    </row>
    <row r="304" spans="1:22" ht="15.75" x14ac:dyDescent="0.25">
      <c r="A304">
        <v>2017</v>
      </c>
      <c r="B304">
        <v>1</v>
      </c>
      <c r="C304">
        <v>16</v>
      </c>
      <c r="D304" t="s">
        <v>11</v>
      </c>
      <c r="E304" t="s">
        <v>9</v>
      </c>
      <c r="F304" s="2">
        <v>26</v>
      </c>
      <c r="G304" s="2"/>
      <c r="H304">
        <f t="shared" si="12"/>
        <v>3.2580965380214821</v>
      </c>
      <c r="I304">
        <f t="shared" si="13"/>
        <v>-1.1617960645544141</v>
      </c>
      <c r="J304">
        <f t="shared" si="14"/>
        <v>0.31292364479161766</v>
      </c>
    </row>
    <row r="305" spans="1:16" ht="15.75" x14ac:dyDescent="0.25">
      <c r="A305">
        <v>2017</v>
      </c>
      <c r="B305">
        <v>1</v>
      </c>
      <c r="C305">
        <v>16</v>
      </c>
      <c r="D305" t="s">
        <v>11</v>
      </c>
      <c r="E305" t="s">
        <v>9</v>
      </c>
      <c r="F305" s="2">
        <v>27</v>
      </c>
      <c r="G305" s="2"/>
      <c r="H305">
        <f t="shared" si="12"/>
        <v>3.2958368660043291</v>
      </c>
      <c r="I305">
        <f t="shared" si="13"/>
        <v>-1.0532908100679865</v>
      </c>
      <c r="J305">
        <f t="shared" si="14"/>
        <v>0.34878806317977384</v>
      </c>
    </row>
    <row r="306" spans="1:16" ht="15.75" x14ac:dyDescent="0.25">
      <c r="A306">
        <v>2017</v>
      </c>
      <c r="B306">
        <v>1</v>
      </c>
      <c r="C306">
        <v>16</v>
      </c>
      <c r="D306" t="s">
        <v>11</v>
      </c>
      <c r="E306" t="s">
        <v>9</v>
      </c>
      <c r="F306" s="1">
        <v>29</v>
      </c>
      <c r="G306" s="2">
        <v>30</v>
      </c>
      <c r="H306">
        <f t="shared" si="12"/>
        <v>3.3672958299864741</v>
      </c>
      <c r="I306">
        <f t="shared" si="13"/>
        <v>-0.84784285858904873</v>
      </c>
      <c r="J306">
        <f t="shared" si="14"/>
        <v>0.42833792154973427</v>
      </c>
      <c r="N306">
        <v>3.4011973816621555</v>
      </c>
      <c r="O306">
        <v>-0.75037427024698289</v>
      </c>
      <c r="P306">
        <v>0.47218979307466508</v>
      </c>
    </row>
    <row r="307" spans="1:16" ht="15.75" x14ac:dyDescent="0.25">
      <c r="A307">
        <v>2017</v>
      </c>
      <c r="B307">
        <v>1</v>
      </c>
      <c r="C307">
        <v>16</v>
      </c>
      <c r="D307" t="s">
        <v>11</v>
      </c>
      <c r="E307" t="s">
        <v>9</v>
      </c>
      <c r="F307" s="2">
        <v>28</v>
      </c>
      <c r="G307" s="2"/>
      <c r="H307">
        <f t="shared" si="12"/>
        <v>3.3322045101752038</v>
      </c>
      <c r="I307">
        <f t="shared" si="13"/>
        <v>-0.94873208742980175</v>
      </c>
      <c r="J307">
        <f t="shared" si="14"/>
        <v>0.38723168825385723</v>
      </c>
    </row>
    <row r="308" spans="1:16" ht="15.75" x14ac:dyDescent="0.25">
      <c r="A308">
        <v>2017</v>
      </c>
      <c r="B308">
        <v>1</v>
      </c>
      <c r="C308">
        <v>16</v>
      </c>
      <c r="D308" t="s">
        <v>11</v>
      </c>
      <c r="E308" t="s">
        <v>9</v>
      </c>
      <c r="F308" s="2">
        <v>29</v>
      </c>
      <c r="G308" s="2"/>
      <c r="H308">
        <f t="shared" si="12"/>
        <v>3.3672958299864741</v>
      </c>
      <c r="I308">
        <f t="shared" si="13"/>
        <v>-0.84784285858904873</v>
      </c>
      <c r="J308">
        <f t="shared" si="14"/>
        <v>0.42833792154973427</v>
      </c>
    </row>
    <row r="309" spans="1:16" ht="15.75" x14ac:dyDescent="0.25">
      <c r="A309">
        <v>2017</v>
      </c>
      <c r="B309">
        <v>1</v>
      </c>
      <c r="C309">
        <v>16</v>
      </c>
      <c r="D309" t="s">
        <v>11</v>
      </c>
      <c r="E309" t="s">
        <v>9</v>
      </c>
      <c r="F309" s="2">
        <v>27</v>
      </c>
      <c r="G309" s="2"/>
      <c r="H309">
        <f t="shared" si="12"/>
        <v>3.2958368660043291</v>
      </c>
      <c r="I309">
        <f t="shared" si="13"/>
        <v>-1.0532908100679865</v>
      </c>
      <c r="J309">
        <f t="shared" si="14"/>
        <v>0.34878806317977384</v>
      </c>
    </row>
    <row r="310" spans="1:16" ht="15.75" x14ac:dyDescent="0.25">
      <c r="A310">
        <v>2017</v>
      </c>
      <c r="B310">
        <v>1</v>
      </c>
      <c r="C310">
        <v>16</v>
      </c>
      <c r="D310" t="s">
        <v>11</v>
      </c>
      <c r="E310" t="s">
        <v>9</v>
      </c>
      <c r="F310" s="2">
        <v>31</v>
      </c>
      <c r="G310" s="2"/>
      <c r="H310">
        <f t="shared" si="12"/>
        <v>3.4339872044851463</v>
      </c>
      <c r="I310">
        <f t="shared" si="13"/>
        <v>-0.65610195571938945</v>
      </c>
      <c r="J310">
        <f t="shared" si="14"/>
        <v>0.51886997570039373</v>
      </c>
    </row>
    <row r="311" spans="1:16" ht="15.75" x14ac:dyDescent="0.25">
      <c r="A311">
        <v>2017</v>
      </c>
      <c r="B311">
        <v>1</v>
      </c>
      <c r="C311">
        <v>16</v>
      </c>
      <c r="D311" t="s">
        <v>11</v>
      </c>
      <c r="E311" t="s">
        <v>9</v>
      </c>
      <c r="F311" s="2">
        <v>30</v>
      </c>
      <c r="G311" s="2">
        <v>33</v>
      </c>
      <c r="H311">
        <f t="shared" si="12"/>
        <v>3.4011973816621555</v>
      </c>
      <c r="I311">
        <f t="shared" si="13"/>
        <v>-0.75037427024698289</v>
      </c>
      <c r="J311">
        <f t="shared" si="14"/>
        <v>0.47218979307466508</v>
      </c>
      <c r="N311">
        <v>3.4965075614664802</v>
      </c>
      <c r="O311">
        <v>-0.47635292842091914</v>
      </c>
      <c r="P311">
        <v>0.62104425939496544</v>
      </c>
    </row>
    <row r="312" spans="1:16" ht="15.75" x14ac:dyDescent="0.25">
      <c r="A312">
        <v>2017</v>
      </c>
      <c r="B312">
        <v>1</v>
      </c>
      <c r="C312">
        <v>16</v>
      </c>
      <c r="D312" t="s">
        <v>11</v>
      </c>
      <c r="E312" t="s">
        <v>9</v>
      </c>
      <c r="F312" s="3">
        <v>26</v>
      </c>
      <c r="G312" s="3"/>
      <c r="H312">
        <f t="shared" si="12"/>
        <v>3.2580965380214821</v>
      </c>
      <c r="I312">
        <f t="shared" si="13"/>
        <v>-1.1617960645544141</v>
      </c>
      <c r="J312">
        <f t="shared" si="14"/>
        <v>0.31292364479161766</v>
      </c>
    </row>
    <row r="313" spans="1:16" ht="15.75" x14ac:dyDescent="0.25">
      <c r="A313">
        <v>2017</v>
      </c>
      <c r="B313">
        <v>1</v>
      </c>
      <c r="C313">
        <v>16</v>
      </c>
      <c r="D313" t="s">
        <v>11</v>
      </c>
      <c r="E313" t="s">
        <v>9</v>
      </c>
      <c r="F313" s="3">
        <v>28</v>
      </c>
      <c r="G313" s="3"/>
      <c r="H313">
        <f t="shared" si="12"/>
        <v>3.3322045101752038</v>
      </c>
      <c r="I313">
        <f t="shared" si="13"/>
        <v>-0.94873208742980175</v>
      </c>
      <c r="J313">
        <f t="shared" si="14"/>
        <v>0.38723168825385723</v>
      </c>
    </row>
    <row r="314" spans="1:16" ht="15.75" x14ac:dyDescent="0.25">
      <c r="A314">
        <v>2017</v>
      </c>
      <c r="B314">
        <v>1</v>
      </c>
      <c r="C314">
        <v>16</v>
      </c>
      <c r="D314" t="s">
        <v>11</v>
      </c>
      <c r="E314" t="s">
        <v>9</v>
      </c>
      <c r="F314" s="3">
        <v>27</v>
      </c>
      <c r="G314" s="3"/>
      <c r="H314">
        <f t="shared" si="12"/>
        <v>3.2958368660043291</v>
      </c>
      <c r="I314">
        <f t="shared" si="13"/>
        <v>-1.0532908100679865</v>
      </c>
      <c r="J314">
        <f t="shared" si="14"/>
        <v>0.34878806317977384</v>
      </c>
    </row>
    <row r="315" spans="1:16" ht="15.75" x14ac:dyDescent="0.25">
      <c r="A315">
        <v>2017</v>
      </c>
      <c r="B315">
        <v>1</v>
      </c>
      <c r="C315">
        <v>16</v>
      </c>
      <c r="D315" t="s">
        <v>11</v>
      </c>
      <c r="E315" t="s">
        <v>9</v>
      </c>
      <c r="F315" s="3">
        <v>28</v>
      </c>
      <c r="G315" s="3"/>
      <c r="H315">
        <f t="shared" si="12"/>
        <v>3.3322045101752038</v>
      </c>
      <c r="I315">
        <f t="shared" si="13"/>
        <v>-0.94873208742980175</v>
      </c>
      <c r="J315">
        <f t="shared" si="14"/>
        <v>0.38723168825385723</v>
      </c>
    </row>
    <row r="316" spans="1:16" ht="15.75" x14ac:dyDescent="0.25">
      <c r="A316">
        <v>2017</v>
      </c>
      <c r="B316">
        <v>1</v>
      </c>
      <c r="C316">
        <v>16</v>
      </c>
      <c r="D316" t="s">
        <v>11</v>
      </c>
      <c r="E316" t="s">
        <v>9</v>
      </c>
      <c r="F316" s="3">
        <v>31</v>
      </c>
      <c r="G316" s="3"/>
      <c r="H316">
        <f t="shared" si="12"/>
        <v>3.4339872044851463</v>
      </c>
      <c r="I316">
        <f t="shared" si="13"/>
        <v>-0.65610195571938945</v>
      </c>
      <c r="J316">
        <f t="shared" si="14"/>
        <v>0.51886997570039373</v>
      </c>
    </row>
    <row r="317" spans="1:16" ht="15.75" x14ac:dyDescent="0.25">
      <c r="A317">
        <v>2017</v>
      </c>
      <c r="B317">
        <v>1</v>
      </c>
      <c r="C317">
        <v>16</v>
      </c>
      <c r="D317" t="s">
        <v>11</v>
      </c>
      <c r="E317" t="s">
        <v>9</v>
      </c>
      <c r="F317" s="3">
        <v>31</v>
      </c>
      <c r="G317" s="3"/>
      <c r="H317">
        <f t="shared" si="12"/>
        <v>3.4339872044851463</v>
      </c>
      <c r="I317">
        <f t="shared" si="13"/>
        <v>-0.65610195571938945</v>
      </c>
      <c r="J317">
        <f t="shared" si="14"/>
        <v>0.51886997570039373</v>
      </c>
    </row>
    <row r="318" spans="1:16" ht="15.75" x14ac:dyDescent="0.25">
      <c r="A318">
        <v>2017</v>
      </c>
      <c r="B318">
        <v>1</v>
      </c>
      <c r="C318">
        <v>16</v>
      </c>
      <c r="D318" t="s">
        <v>11</v>
      </c>
      <c r="E318" t="s">
        <v>10</v>
      </c>
      <c r="F318" s="4">
        <v>29</v>
      </c>
      <c r="G318" s="2"/>
      <c r="H318">
        <f t="shared" si="12"/>
        <v>3.3672958299864741</v>
      </c>
      <c r="I318">
        <f t="shared" si="13"/>
        <v>-0.84784285858904873</v>
      </c>
      <c r="J318">
        <f t="shared" si="14"/>
        <v>0.42833792154973427</v>
      </c>
    </row>
    <row r="319" spans="1:16" ht="15.75" x14ac:dyDescent="0.25">
      <c r="A319">
        <v>2017</v>
      </c>
      <c r="B319">
        <v>1</v>
      </c>
      <c r="C319">
        <v>16</v>
      </c>
      <c r="D319" t="s">
        <v>11</v>
      </c>
      <c r="E319" t="s">
        <v>10</v>
      </c>
      <c r="F319" s="4">
        <v>31</v>
      </c>
      <c r="G319" s="2"/>
      <c r="H319">
        <f t="shared" si="12"/>
        <v>3.4339872044851463</v>
      </c>
      <c r="I319">
        <f t="shared" si="13"/>
        <v>-0.65610195571938945</v>
      </c>
      <c r="J319">
        <f t="shared" si="14"/>
        <v>0.51886997570039373</v>
      </c>
    </row>
    <row r="320" spans="1:16" ht="15.75" x14ac:dyDescent="0.25">
      <c r="A320">
        <v>2017</v>
      </c>
      <c r="B320">
        <v>1</v>
      </c>
      <c r="C320">
        <v>16</v>
      </c>
      <c r="D320" t="s">
        <v>11</v>
      </c>
      <c r="E320" t="s">
        <v>10</v>
      </c>
      <c r="F320" s="4">
        <v>32</v>
      </c>
      <c r="G320" s="2"/>
      <c r="H320">
        <f t="shared" si="12"/>
        <v>3.4657359027997265</v>
      </c>
      <c r="I320">
        <f t="shared" si="13"/>
        <v>-0.56482292412745316</v>
      </c>
      <c r="J320">
        <f t="shared" si="14"/>
        <v>0.56846079853769171</v>
      </c>
    </row>
    <row r="321" spans="1:22" ht="15.75" x14ac:dyDescent="0.25">
      <c r="A321">
        <v>2017</v>
      </c>
      <c r="B321">
        <v>1</v>
      </c>
      <c r="C321">
        <v>16</v>
      </c>
      <c r="D321" t="s">
        <v>11</v>
      </c>
      <c r="E321" t="s">
        <v>10</v>
      </c>
      <c r="F321" s="2">
        <v>36</v>
      </c>
      <c r="G321" s="2"/>
      <c r="H321">
        <f t="shared" si="12"/>
        <v>3.5835189384561099</v>
      </c>
      <c r="I321">
        <f t="shared" si="13"/>
        <v>-0.22619104302963855</v>
      </c>
      <c r="J321">
        <f t="shared" si="14"/>
        <v>0.79756571773914453</v>
      </c>
    </row>
    <row r="322" spans="1:22" ht="15.75" x14ac:dyDescent="0.25">
      <c r="A322">
        <v>2017</v>
      </c>
      <c r="B322">
        <v>1</v>
      </c>
      <c r="C322">
        <v>17</v>
      </c>
      <c r="D322" t="s">
        <v>22</v>
      </c>
      <c r="E322" t="s">
        <v>9</v>
      </c>
      <c r="F322" s="2">
        <v>24</v>
      </c>
      <c r="G322" s="2">
        <v>27</v>
      </c>
      <c r="H322">
        <f t="shared" si="12"/>
        <v>3.1780538303479458</v>
      </c>
      <c r="I322">
        <f t="shared" si="13"/>
        <v>-1.3919226911657994</v>
      </c>
      <c r="J322">
        <f t="shared" si="14"/>
        <v>0.24859686983240833</v>
      </c>
      <c r="K322">
        <f>SUM(J322:J341)</f>
        <v>9.0726542800354615</v>
      </c>
      <c r="L322">
        <f>SUM(J322:J337)</f>
        <v>6.4270937789854878</v>
      </c>
      <c r="M322">
        <f>SUM(J338:J341)</f>
        <v>2.6455605010499736</v>
      </c>
      <c r="N322">
        <v>3.2958368660043291</v>
      </c>
      <c r="O322">
        <v>-1.0532908100679865</v>
      </c>
      <c r="P322">
        <v>0.34878806317977384</v>
      </c>
      <c r="Q322">
        <f>SUM(P322:P341)</f>
        <v>1.1697659194342127</v>
      </c>
      <c r="R322">
        <f>SUM(P322:P337)</f>
        <v>1.1697659194342127</v>
      </c>
      <c r="S322">
        <f>SUM(P338:P341)</f>
        <v>0</v>
      </c>
      <c r="T322">
        <f>AVERAGE(K322,Q322)</f>
        <v>5.1212100997348369</v>
      </c>
      <c r="U322">
        <f>AVERAGE(L322,R322)</f>
        <v>3.7984298492098505</v>
      </c>
      <c r="V322">
        <f>AVERAGE(M322,S322)</f>
        <v>1.3227802505249868</v>
      </c>
    </row>
    <row r="323" spans="1:22" ht="15.75" x14ac:dyDescent="0.25">
      <c r="A323">
        <v>2017</v>
      </c>
      <c r="B323">
        <v>1</v>
      </c>
      <c r="C323">
        <v>17</v>
      </c>
      <c r="D323" t="s">
        <v>22</v>
      </c>
      <c r="E323" t="s">
        <v>9</v>
      </c>
      <c r="F323" s="4">
        <v>26</v>
      </c>
      <c r="G323" s="2"/>
      <c r="H323">
        <f t="shared" ref="H323:H386" si="15">LN(F323)</f>
        <v>3.2580965380214821</v>
      </c>
      <c r="I323">
        <f t="shared" ref="I323:I386" si="16">(H323*2.875048)-10.52898</f>
        <v>-1.1617960645544141</v>
      </c>
      <c r="J323">
        <f t="shared" ref="J323:J386" si="17">2.718281828459^I323</f>
        <v>0.31292364479161766</v>
      </c>
    </row>
    <row r="324" spans="1:22" ht="15.75" x14ac:dyDescent="0.25">
      <c r="A324">
        <v>2017</v>
      </c>
      <c r="B324">
        <v>1</v>
      </c>
      <c r="C324">
        <v>17</v>
      </c>
      <c r="D324" t="s">
        <v>22</v>
      </c>
      <c r="E324" t="s">
        <v>9</v>
      </c>
      <c r="F324" s="2">
        <v>26</v>
      </c>
      <c r="G324" s="2"/>
      <c r="H324">
        <f t="shared" si="15"/>
        <v>3.2580965380214821</v>
      </c>
      <c r="I324">
        <f t="shared" si="16"/>
        <v>-1.1617960645544141</v>
      </c>
      <c r="J324">
        <f t="shared" si="17"/>
        <v>0.31292364479161766</v>
      </c>
    </row>
    <row r="325" spans="1:22" ht="15.75" x14ac:dyDescent="0.25">
      <c r="A325">
        <v>2017</v>
      </c>
      <c r="B325">
        <v>1</v>
      </c>
      <c r="C325">
        <v>17</v>
      </c>
      <c r="D325" t="s">
        <v>22</v>
      </c>
      <c r="E325" t="s">
        <v>9</v>
      </c>
      <c r="F325" s="2">
        <v>27</v>
      </c>
      <c r="G325" s="2">
        <v>27</v>
      </c>
      <c r="H325">
        <f t="shared" si="15"/>
        <v>3.2958368660043291</v>
      </c>
      <c r="I325">
        <f t="shared" si="16"/>
        <v>-1.0532908100679865</v>
      </c>
      <c r="J325">
        <f t="shared" si="17"/>
        <v>0.34878806317977384</v>
      </c>
      <c r="N325">
        <v>3.2958368660043291</v>
      </c>
      <c r="O325">
        <v>-1.0532908100679865</v>
      </c>
      <c r="P325">
        <v>0.34878806317977384</v>
      </c>
    </row>
    <row r="326" spans="1:22" ht="15.75" x14ac:dyDescent="0.25">
      <c r="A326">
        <v>2017</v>
      </c>
      <c r="B326">
        <v>1</v>
      </c>
      <c r="C326">
        <v>17</v>
      </c>
      <c r="D326" t="s">
        <v>22</v>
      </c>
      <c r="E326" t="s">
        <v>9</v>
      </c>
      <c r="F326" s="2">
        <v>28</v>
      </c>
      <c r="G326" s="2"/>
      <c r="H326">
        <f t="shared" si="15"/>
        <v>3.3322045101752038</v>
      </c>
      <c r="I326">
        <f t="shared" si="16"/>
        <v>-0.94873208742980175</v>
      </c>
      <c r="J326">
        <f t="shared" si="17"/>
        <v>0.38723168825385723</v>
      </c>
    </row>
    <row r="327" spans="1:22" ht="15.75" x14ac:dyDescent="0.25">
      <c r="A327">
        <v>2017</v>
      </c>
      <c r="B327">
        <v>1</v>
      </c>
      <c r="C327">
        <v>17</v>
      </c>
      <c r="D327" t="s">
        <v>22</v>
      </c>
      <c r="E327" t="s">
        <v>9</v>
      </c>
      <c r="F327" s="2">
        <v>28</v>
      </c>
      <c r="G327" s="2"/>
      <c r="H327">
        <f t="shared" si="15"/>
        <v>3.3322045101752038</v>
      </c>
      <c r="I327">
        <f t="shared" si="16"/>
        <v>-0.94873208742980175</v>
      </c>
      <c r="J327">
        <f t="shared" si="17"/>
        <v>0.38723168825385723</v>
      </c>
    </row>
    <row r="328" spans="1:22" ht="15.75" x14ac:dyDescent="0.25">
      <c r="A328">
        <v>2017</v>
      </c>
      <c r="B328">
        <v>1</v>
      </c>
      <c r="C328">
        <v>17</v>
      </c>
      <c r="D328" t="s">
        <v>22</v>
      </c>
      <c r="E328" t="s">
        <v>9</v>
      </c>
      <c r="F328" s="2">
        <v>27</v>
      </c>
      <c r="G328" s="2"/>
      <c r="H328">
        <f t="shared" si="15"/>
        <v>3.2958368660043291</v>
      </c>
      <c r="I328">
        <f t="shared" si="16"/>
        <v>-1.0532908100679865</v>
      </c>
      <c r="J328">
        <f t="shared" si="17"/>
        <v>0.34878806317977384</v>
      </c>
    </row>
    <row r="329" spans="1:22" ht="15.75" x14ac:dyDescent="0.25">
      <c r="A329">
        <v>2017</v>
      </c>
      <c r="B329">
        <v>1</v>
      </c>
      <c r="C329">
        <v>17</v>
      </c>
      <c r="D329" t="s">
        <v>22</v>
      </c>
      <c r="E329" t="s">
        <v>9</v>
      </c>
      <c r="F329" s="2">
        <v>27</v>
      </c>
      <c r="G329" s="2"/>
      <c r="H329">
        <f t="shared" si="15"/>
        <v>3.2958368660043291</v>
      </c>
      <c r="I329">
        <f t="shared" si="16"/>
        <v>-1.0532908100679865</v>
      </c>
      <c r="J329">
        <f t="shared" si="17"/>
        <v>0.34878806317977384</v>
      </c>
    </row>
    <row r="330" spans="1:22" ht="15.75" x14ac:dyDescent="0.25">
      <c r="A330">
        <v>2017</v>
      </c>
      <c r="B330">
        <v>1</v>
      </c>
      <c r="C330">
        <v>17</v>
      </c>
      <c r="D330" t="s">
        <v>22</v>
      </c>
      <c r="E330" t="s">
        <v>9</v>
      </c>
      <c r="F330" s="2">
        <v>30</v>
      </c>
      <c r="G330" s="2"/>
      <c r="H330">
        <f t="shared" si="15"/>
        <v>3.4011973816621555</v>
      </c>
      <c r="I330">
        <f t="shared" si="16"/>
        <v>-0.75037427024698289</v>
      </c>
      <c r="J330">
        <f t="shared" si="17"/>
        <v>0.47218979307466508</v>
      </c>
    </row>
    <row r="331" spans="1:22" ht="15.75" x14ac:dyDescent="0.25">
      <c r="A331">
        <v>2017</v>
      </c>
      <c r="B331">
        <v>1</v>
      </c>
      <c r="C331">
        <v>17</v>
      </c>
      <c r="D331" t="s">
        <v>22</v>
      </c>
      <c r="E331" t="s">
        <v>9</v>
      </c>
      <c r="F331" s="2">
        <v>33</v>
      </c>
      <c r="G331" s="2"/>
      <c r="H331">
        <f t="shared" si="15"/>
        <v>3.4965075614664802</v>
      </c>
      <c r="I331">
        <f t="shared" si="16"/>
        <v>-0.47635292842091914</v>
      </c>
      <c r="J331">
        <f t="shared" si="17"/>
        <v>0.62104425939496544</v>
      </c>
    </row>
    <row r="332" spans="1:22" ht="15.75" x14ac:dyDescent="0.25">
      <c r="A332">
        <v>2017</v>
      </c>
      <c r="B332">
        <v>1</v>
      </c>
      <c r="C332">
        <v>17</v>
      </c>
      <c r="D332" t="s">
        <v>22</v>
      </c>
      <c r="E332" t="s">
        <v>9</v>
      </c>
      <c r="F332" s="3">
        <v>26</v>
      </c>
      <c r="G332" s="3"/>
      <c r="H332">
        <f t="shared" si="15"/>
        <v>3.2580965380214821</v>
      </c>
      <c r="I332">
        <f t="shared" si="16"/>
        <v>-1.1617960645544141</v>
      </c>
      <c r="J332">
        <f t="shared" si="17"/>
        <v>0.31292364479161766</v>
      </c>
    </row>
    <row r="333" spans="1:22" ht="15.75" x14ac:dyDescent="0.25">
      <c r="A333">
        <v>2017</v>
      </c>
      <c r="B333">
        <v>1</v>
      </c>
      <c r="C333">
        <v>17</v>
      </c>
      <c r="D333" t="s">
        <v>22</v>
      </c>
      <c r="E333" t="s">
        <v>9</v>
      </c>
      <c r="F333" s="3">
        <v>29</v>
      </c>
      <c r="G333" s="3">
        <v>30</v>
      </c>
      <c r="H333">
        <f t="shared" si="15"/>
        <v>3.3672958299864741</v>
      </c>
      <c r="I333">
        <f t="shared" si="16"/>
        <v>-0.84784285858904873</v>
      </c>
      <c r="J333">
        <f t="shared" si="17"/>
        <v>0.42833792154973427</v>
      </c>
      <c r="N333">
        <v>3.4011973816621555</v>
      </c>
      <c r="O333">
        <v>-0.75037427024698289</v>
      </c>
      <c r="P333">
        <v>0.47218979307466508</v>
      </c>
    </row>
    <row r="334" spans="1:22" ht="15.75" x14ac:dyDescent="0.25">
      <c r="A334">
        <v>2017</v>
      </c>
      <c r="B334">
        <v>1</v>
      </c>
      <c r="C334">
        <v>17</v>
      </c>
      <c r="D334" t="s">
        <v>22</v>
      </c>
      <c r="E334" t="s">
        <v>9</v>
      </c>
      <c r="F334" s="3">
        <v>29</v>
      </c>
      <c r="G334" s="3"/>
      <c r="H334">
        <f t="shared" si="15"/>
        <v>3.3672958299864741</v>
      </c>
      <c r="I334">
        <f t="shared" si="16"/>
        <v>-0.84784285858904873</v>
      </c>
      <c r="J334">
        <f t="shared" si="17"/>
        <v>0.42833792154973427</v>
      </c>
    </row>
    <row r="335" spans="1:22" ht="15.75" x14ac:dyDescent="0.25">
      <c r="A335">
        <v>2017</v>
      </c>
      <c r="B335">
        <v>1</v>
      </c>
      <c r="C335">
        <v>17</v>
      </c>
      <c r="D335" t="s">
        <v>22</v>
      </c>
      <c r="E335" t="s">
        <v>9</v>
      </c>
      <c r="F335" s="3">
        <v>29</v>
      </c>
      <c r="G335" s="3"/>
      <c r="H335">
        <f t="shared" si="15"/>
        <v>3.3672958299864741</v>
      </c>
      <c r="I335">
        <f t="shared" si="16"/>
        <v>-0.84784285858904873</v>
      </c>
      <c r="J335">
        <f t="shared" si="17"/>
        <v>0.42833792154973427</v>
      </c>
    </row>
    <row r="336" spans="1:22" ht="15.75" x14ac:dyDescent="0.25">
      <c r="A336">
        <v>2017</v>
      </c>
      <c r="B336">
        <v>1</v>
      </c>
      <c r="C336">
        <v>17</v>
      </c>
      <c r="D336" t="s">
        <v>22</v>
      </c>
      <c r="E336" t="s">
        <v>9</v>
      </c>
      <c r="F336" s="3">
        <v>30</v>
      </c>
      <c r="G336" s="3"/>
      <c r="H336">
        <f t="shared" si="15"/>
        <v>3.4011973816621555</v>
      </c>
      <c r="I336">
        <f t="shared" si="16"/>
        <v>-0.75037427024698289</v>
      </c>
      <c r="J336">
        <f t="shared" si="17"/>
        <v>0.47218979307466508</v>
      </c>
    </row>
    <row r="337" spans="1:22" ht="15.75" x14ac:dyDescent="0.25">
      <c r="A337">
        <v>2017</v>
      </c>
      <c r="B337">
        <v>1</v>
      </c>
      <c r="C337">
        <v>17</v>
      </c>
      <c r="D337" t="s">
        <v>22</v>
      </c>
      <c r="E337" t="s">
        <v>9</v>
      </c>
      <c r="F337" s="3">
        <v>32</v>
      </c>
      <c r="G337" s="3"/>
      <c r="H337">
        <f t="shared" si="15"/>
        <v>3.4657359027997265</v>
      </c>
      <c r="I337">
        <f t="shared" si="16"/>
        <v>-0.56482292412745316</v>
      </c>
      <c r="J337">
        <f t="shared" si="17"/>
        <v>0.56846079853769171</v>
      </c>
    </row>
    <row r="338" spans="1:22" ht="15.75" x14ac:dyDescent="0.25">
      <c r="A338">
        <v>2017</v>
      </c>
      <c r="B338">
        <v>1</v>
      </c>
      <c r="C338">
        <v>17</v>
      </c>
      <c r="D338" t="s">
        <v>22</v>
      </c>
      <c r="E338" t="s">
        <v>10</v>
      </c>
      <c r="F338" s="4">
        <v>28</v>
      </c>
      <c r="G338" s="2"/>
      <c r="H338">
        <f t="shared" si="15"/>
        <v>3.3322045101752038</v>
      </c>
      <c r="I338">
        <f t="shared" si="16"/>
        <v>-0.94873208742980175</v>
      </c>
      <c r="J338">
        <f t="shared" si="17"/>
        <v>0.38723168825385723</v>
      </c>
    </row>
    <row r="339" spans="1:22" ht="15.75" x14ac:dyDescent="0.25">
      <c r="A339">
        <v>2017</v>
      </c>
      <c r="B339">
        <v>1</v>
      </c>
      <c r="C339">
        <v>17</v>
      </c>
      <c r="D339" t="s">
        <v>22</v>
      </c>
      <c r="E339" t="s">
        <v>10</v>
      </c>
      <c r="F339" s="4">
        <v>31</v>
      </c>
      <c r="G339" s="2"/>
      <c r="H339">
        <f t="shared" si="15"/>
        <v>3.4339872044851463</v>
      </c>
      <c r="I339">
        <f t="shared" si="16"/>
        <v>-0.65610195571938945</v>
      </c>
      <c r="J339">
        <f t="shared" si="17"/>
        <v>0.51886997570039373</v>
      </c>
    </row>
    <row r="340" spans="1:22" ht="15.75" x14ac:dyDescent="0.25">
      <c r="A340">
        <v>2017</v>
      </c>
      <c r="B340">
        <v>1</v>
      </c>
      <c r="C340">
        <v>17</v>
      </c>
      <c r="D340" t="s">
        <v>22</v>
      </c>
      <c r="E340" t="s">
        <v>10</v>
      </c>
      <c r="F340" s="2">
        <v>35</v>
      </c>
      <c r="G340" s="2"/>
      <c r="H340">
        <f t="shared" si="15"/>
        <v>3.5553480614894135</v>
      </c>
      <c r="I340">
        <f t="shared" si="16"/>
        <v>-0.30718366651098528</v>
      </c>
      <c r="J340">
        <f t="shared" si="17"/>
        <v>0.73551549893531798</v>
      </c>
    </row>
    <row r="341" spans="1:22" ht="15.75" x14ac:dyDescent="0.25">
      <c r="A341">
        <v>2017</v>
      </c>
      <c r="B341">
        <v>1</v>
      </c>
      <c r="C341">
        <v>17</v>
      </c>
      <c r="D341" t="s">
        <v>22</v>
      </c>
      <c r="E341" t="s">
        <v>10</v>
      </c>
      <c r="F341" s="2">
        <v>39</v>
      </c>
      <c r="G341" s="2"/>
      <c r="H341">
        <f t="shared" si="15"/>
        <v>3.6635616461296463</v>
      </c>
      <c r="I341">
        <f t="shared" si="16"/>
        <v>3.9355835817467266E-3</v>
      </c>
      <c r="J341">
        <f t="shared" si="17"/>
        <v>1.0039433381604046</v>
      </c>
    </row>
    <row r="342" spans="1:22" ht="15.75" x14ac:dyDescent="0.25">
      <c r="A342">
        <v>2017</v>
      </c>
      <c r="B342">
        <v>1</v>
      </c>
      <c r="C342">
        <v>18</v>
      </c>
      <c r="D342" t="s">
        <v>21</v>
      </c>
      <c r="E342" t="s">
        <v>9</v>
      </c>
      <c r="F342" s="1">
        <v>25</v>
      </c>
      <c r="G342" s="2"/>
      <c r="H342">
        <f t="shared" si="15"/>
        <v>3.2188758248682006</v>
      </c>
      <c r="I342">
        <f t="shared" si="16"/>
        <v>-1.2745574974643308</v>
      </c>
      <c r="J342">
        <f t="shared" si="17"/>
        <v>0.27955464449491002</v>
      </c>
      <c r="K342">
        <f>SUM(J342:J361)</f>
        <v>8.6483625999730691</v>
      </c>
      <c r="L342">
        <f>SUM(J342:J357)</f>
        <v>6.2476748155167563</v>
      </c>
      <c r="M342">
        <f>SUM(J358:J361)</f>
        <v>2.4006877844563128</v>
      </c>
      <c r="Q342">
        <f>SUM(P342:P361)</f>
        <v>1.0876237451259758</v>
      </c>
      <c r="R342">
        <f>SUM(P342:P357)</f>
        <v>1.0876237451259758</v>
      </c>
      <c r="S342">
        <f>SUM(P358:P361)</f>
        <v>0</v>
      </c>
      <c r="T342">
        <f>AVERAGE(K342,Q342)</f>
        <v>4.8679931725495225</v>
      </c>
      <c r="U342">
        <f>AVERAGE(L342,R342)</f>
        <v>3.6676492803213661</v>
      </c>
      <c r="V342">
        <f>AVERAGE(M342,S342)</f>
        <v>1.2003438922281564</v>
      </c>
    </row>
    <row r="343" spans="1:22" ht="15.75" x14ac:dyDescent="0.25">
      <c r="A343">
        <v>2017</v>
      </c>
      <c r="B343">
        <v>1</v>
      </c>
      <c r="C343">
        <v>18</v>
      </c>
      <c r="D343" t="s">
        <v>21</v>
      </c>
      <c r="E343" t="s">
        <v>9</v>
      </c>
      <c r="F343" s="1">
        <v>22</v>
      </c>
      <c r="G343" s="2">
        <v>23</v>
      </c>
      <c r="H343">
        <f t="shared" si="15"/>
        <v>3.0910424533583161</v>
      </c>
      <c r="I343">
        <f t="shared" si="16"/>
        <v>-1.64208457655708</v>
      </c>
      <c r="J343">
        <f t="shared" si="17"/>
        <v>0.19357609721569055</v>
      </c>
      <c r="N343">
        <v>3.1354942159291497</v>
      </c>
      <c r="O343">
        <v>-1.5142836254813314</v>
      </c>
      <c r="P343">
        <v>0.21996570624580827</v>
      </c>
    </row>
    <row r="344" spans="1:22" ht="15.75" x14ac:dyDescent="0.25">
      <c r="A344">
        <v>2017</v>
      </c>
      <c r="B344">
        <v>1</v>
      </c>
      <c r="C344">
        <v>18</v>
      </c>
      <c r="D344" t="s">
        <v>21</v>
      </c>
      <c r="E344" t="s">
        <v>9</v>
      </c>
      <c r="F344" s="1">
        <v>26</v>
      </c>
      <c r="G344" s="2">
        <v>27</v>
      </c>
      <c r="H344">
        <f t="shared" si="15"/>
        <v>3.2580965380214821</v>
      </c>
      <c r="I344">
        <f t="shared" si="16"/>
        <v>-1.1617960645544141</v>
      </c>
      <c r="J344">
        <f t="shared" si="17"/>
        <v>0.31292364479161766</v>
      </c>
      <c r="N344">
        <v>3.2958368660043291</v>
      </c>
      <c r="O344">
        <v>-1.0532908100679865</v>
      </c>
      <c r="P344">
        <v>0.34878806317977384</v>
      </c>
    </row>
    <row r="345" spans="1:22" ht="15.75" x14ac:dyDescent="0.25">
      <c r="A345">
        <v>2017</v>
      </c>
      <c r="B345">
        <v>1</v>
      </c>
      <c r="C345">
        <v>18</v>
      </c>
      <c r="D345" t="s">
        <v>21</v>
      </c>
      <c r="E345" t="s">
        <v>9</v>
      </c>
      <c r="F345" s="1">
        <v>26</v>
      </c>
      <c r="G345" s="2"/>
      <c r="H345">
        <f t="shared" si="15"/>
        <v>3.2580965380214821</v>
      </c>
      <c r="I345">
        <f t="shared" si="16"/>
        <v>-1.1617960645544141</v>
      </c>
      <c r="J345">
        <f t="shared" si="17"/>
        <v>0.31292364479161766</v>
      </c>
    </row>
    <row r="346" spans="1:22" ht="15.75" x14ac:dyDescent="0.25">
      <c r="A346">
        <v>2017</v>
      </c>
      <c r="B346">
        <v>1</v>
      </c>
      <c r="C346">
        <v>18</v>
      </c>
      <c r="D346" t="s">
        <v>21</v>
      </c>
      <c r="E346" t="s">
        <v>9</v>
      </c>
      <c r="F346" s="1">
        <v>27</v>
      </c>
      <c r="G346" s="2"/>
      <c r="H346">
        <f t="shared" si="15"/>
        <v>3.2958368660043291</v>
      </c>
      <c r="I346">
        <f t="shared" si="16"/>
        <v>-1.0532908100679865</v>
      </c>
      <c r="J346">
        <f t="shared" si="17"/>
        <v>0.34878806317977384</v>
      </c>
    </row>
    <row r="347" spans="1:22" ht="15.75" x14ac:dyDescent="0.25">
      <c r="A347">
        <v>2017</v>
      </c>
      <c r="B347">
        <v>1</v>
      </c>
      <c r="C347">
        <v>18</v>
      </c>
      <c r="D347" t="s">
        <v>21</v>
      </c>
      <c r="E347" t="s">
        <v>9</v>
      </c>
      <c r="F347" s="1">
        <v>29</v>
      </c>
      <c r="G347" s="2">
        <v>31</v>
      </c>
      <c r="H347">
        <f t="shared" si="15"/>
        <v>3.3672958299864741</v>
      </c>
      <c r="I347">
        <f t="shared" si="16"/>
        <v>-0.84784285858904873</v>
      </c>
      <c r="J347">
        <f t="shared" si="17"/>
        <v>0.42833792154973427</v>
      </c>
      <c r="N347">
        <v>3.4339872044851463</v>
      </c>
      <c r="O347">
        <v>-0.65610195571938945</v>
      </c>
      <c r="P347">
        <v>0.51886997570039373</v>
      </c>
    </row>
    <row r="348" spans="1:22" ht="15.75" x14ac:dyDescent="0.25">
      <c r="A348">
        <v>2017</v>
      </c>
      <c r="B348">
        <v>1</v>
      </c>
      <c r="C348">
        <v>18</v>
      </c>
      <c r="D348" t="s">
        <v>21</v>
      </c>
      <c r="E348" t="s">
        <v>9</v>
      </c>
      <c r="F348" s="1">
        <v>29</v>
      </c>
      <c r="G348" s="2"/>
      <c r="H348">
        <f t="shared" si="15"/>
        <v>3.3672958299864741</v>
      </c>
      <c r="I348">
        <f t="shared" si="16"/>
        <v>-0.84784285858904873</v>
      </c>
      <c r="J348">
        <f t="shared" si="17"/>
        <v>0.42833792154973427</v>
      </c>
    </row>
    <row r="349" spans="1:22" ht="15.75" x14ac:dyDescent="0.25">
      <c r="A349">
        <v>2017</v>
      </c>
      <c r="B349">
        <v>1</v>
      </c>
      <c r="C349">
        <v>18</v>
      </c>
      <c r="D349" t="s">
        <v>21</v>
      </c>
      <c r="E349" t="s">
        <v>9</v>
      </c>
      <c r="F349" s="1">
        <v>28</v>
      </c>
      <c r="G349" s="2"/>
      <c r="H349">
        <f t="shared" si="15"/>
        <v>3.3322045101752038</v>
      </c>
      <c r="I349">
        <f t="shared" si="16"/>
        <v>-0.94873208742980175</v>
      </c>
      <c r="J349">
        <f t="shared" si="17"/>
        <v>0.38723168825385723</v>
      </c>
    </row>
    <row r="350" spans="1:22" ht="15.75" x14ac:dyDescent="0.25">
      <c r="A350">
        <v>2017</v>
      </c>
      <c r="B350">
        <v>1</v>
      </c>
      <c r="C350">
        <v>18</v>
      </c>
      <c r="D350" t="s">
        <v>21</v>
      </c>
      <c r="E350" t="s">
        <v>9</v>
      </c>
      <c r="F350" s="2">
        <v>30</v>
      </c>
      <c r="G350" s="2"/>
      <c r="H350">
        <f t="shared" si="15"/>
        <v>3.4011973816621555</v>
      </c>
      <c r="I350">
        <f t="shared" si="16"/>
        <v>-0.75037427024698289</v>
      </c>
      <c r="J350">
        <f t="shared" si="17"/>
        <v>0.47218979307466508</v>
      </c>
    </row>
    <row r="351" spans="1:22" ht="15.75" x14ac:dyDescent="0.25">
      <c r="A351">
        <v>2017</v>
      </c>
      <c r="B351">
        <v>1</v>
      </c>
      <c r="C351">
        <v>18</v>
      </c>
      <c r="D351" t="s">
        <v>21</v>
      </c>
      <c r="E351" t="s">
        <v>9</v>
      </c>
      <c r="F351" s="2">
        <v>33</v>
      </c>
      <c r="G351" s="2"/>
      <c r="H351">
        <f t="shared" si="15"/>
        <v>3.4965075614664802</v>
      </c>
      <c r="I351">
        <f t="shared" si="16"/>
        <v>-0.47635292842091914</v>
      </c>
      <c r="J351">
        <f t="shared" si="17"/>
        <v>0.62104425939496544</v>
      </c>
    </row>
    <row r="352" spans="1:22" ht="15.75" x14ac:dyDescent="0.25">
      <c r="A352">
        <v>2017</v>
      </c>
      <c r="B352">
        <v>1</v>
      </c>
      <c r="C352">
        <v>18</v>
      </c>
      <c r="D352" t="s">
        <v>21</v>
      </c>
      <c r="E352" t="s">
        <v>9</v>
      </c>
      <c r="F352" s="3">
        <v>26</v>
      </c>
      <c r="G352" s="3"/>
      <c r="H352">
        <f t="shared" si="15"/>
        <v>3.2580965380214821</v>
      </c>
      <c r="I352">
        <f t="shared" si="16"/>
        <v>-1.1617960645544141</v>
      </c>
      <c r="J352">
        <f t="shared" si="17"/>
        <v>0.31292364479161766</v>
      </c>
    </row>
    <row r="353" spans="1:22" ht="15.75" x14ac:dyDescent="0.25">
      <c r="A353">
        <v>2017</v>
      </c>
      <c r="B353">
        <v>1</v>
      </c>
      <c r="C353">
        <v>18</v>
      </c>
      <c r="D353" t="s">
        <v>21</v>
      </c>
      <c r="E353" t="s">
        <v>9</v>
      </c>
      <c r="F353" s="3">
        <v>27</v>
      </c>
      <c r="G353" s="3"/>
      <c r="H353">
        <f t="shared" si="15"/>
        <v>3.2958368660043291</v>
      </c>
      <c r="I353">
        <f t="shared" si="16"/>
        <v>-1.0532908100679865</v>
      </c>
      <c r="J353">
        <f t="shared" si="17"/>
        <v>0.34878806317977384</v>
      </c>
    </row>
    <row r="354" spans="1:22" ht="15.75" x14ac:dyDescent="0.25">
      <c r="A354">
        <v>2017</v>
      </c>
      <c r="B354">
        <v>1</v>
      </c>
      <c r="C354">
        <v>18</v>
      </c>
      <c r="D354" t="s">
        <v>21</v>
      </c>
      <c r="E354" t="s">
        <v>9</v>
      </c>
      <c r="F354" s="3">
        <v>29</v>
      </c>
      <c r="G354" s="3"/>
      <c r="H354">
        <f t="shared" si="15"/>
        <v>3.3672958299864741</v>
      </c>
      <c r="I354">
        <f t="shared" si="16"/>
        <v>-0.84784285858904873</v>
      </c>
      <c r="J354">
        <f t="shared" si="17"/>
        <v>0.42833792154973427</v>
      </c>
    </row>
    <row r="355" spans="1:22" ht="15.75" x14ac:dyDescent="0.25">
      <c r="A355">
        <v>2017</v>
      </c>
      <c r="B355">
        <v>1</v>
      </c>
      <c r="C355">
        <v>18</v>
      </c>
      <c r="D355" t="s">
        <v>21</v>
      </c>
      <c r="E355" t="s">
        <v>9</v>
      </c>
      <c r="F355" s="3">
        <v>29</v>
      </c>
      <c r="G355" s="3"/>
      <c r="H355">
        <f t="shared" si="15"/>
        <v>3.3672958299864741</v>
      </c>
      <c r="I355">
        <f t="shared" si="16"/>
        <v>-0.84784285858904873</v>
      </c>
      <c r="J355">
        <f t="shared" si="17"/>
        <v>0.42833792154973427</v>
      </c>
    </row>
    <row r="356" spans="1:22" ht="15.75" x14ac:dyDescent="0.25">
      <c r="A356">
        <v>2017</v>
      </c>
      <c r="B356">
        <v>1</v>
      </c>
      <c r="C356">
        <v>18</v>
      </c>
      <c r="D356" t="s">
        <v>21</v>
      </c>
      <c r="E356" t="s">
        <v>9</v>
      </c>
      <c r="F356" s="3">
        <v>30</v>
      </c>
      <c r="G356" s="3"/>
      <c r="H356">
        <f t="shared" si="15"/>
        <v>3.4011973816621555</v>
      </c>
      <c r="I356">
        <f t="shared" si="16"/>
        <v>-0.75037427024698289</v>
      </c>
      <c r="J356">
        <f t="shared" si="17"/>
        <v>0.47218979307466508</v>
      </c>
    </row>
    <row r="357" spans="1:22" ht="15.75" x14ac:dyDescent="0.25">
      <c r="A357">
        <v>2017</v>
      </c>
      <c r="B357">
        <v>1</v>
      </c>
      <c r="C357">
        <v>18</v>
      </c>
      <c r="D357" t="s">
        <v>21</v>
      </c>
      <c r="E357" t="s">
        <v>9</v>
      </c>
      <c r="F357" s="3">
        <v>30</v>
      </c>
      <c r="G357" s="3"/>
      <c r="H357">
        <f t="shared" si="15"/>
        <v>3.4011973816621555</v>
      </c>
      <c r="I357">
        <f t="shared" si="16"/>
        <v>-0.75037427024698289</v>
      </c>
      <c r="J357">
        <f t="shared" si="17"/>
        <v>0.47218979307466508</v>
      </c>
    </row>
    <row r="358" spans="1:22" ht="15.75" x14ac:dyDescent="0.25">
      <c r="A358">
        <v>2017</v>
      </c>
      <c r="B358">
        <v>1</v>
      </c>
      <c r="C358">
        <v>18</v>
      </c>
      <c r="D358" t="s">
        <v>21</v>
      </c>
      <c r="E358" t="s">
        <v>10</v>
      </c>
      <c r="F358" s="4">
        <v>29</v>
      </c>
      <c r="G358" s="2"/>
      <c r="H358">
        <f t="shared" si="15"/>
        <v>3.3672958299864741</v>
      </c>
      <c r="I358">
        <f t="shared" si="16"/>
        <v>-0.84784285858904873</v>
      </c>
      <c r="J358">
        <f t="shared" si="17"/>
        <v>0.42833792154973427</v>
      </c>
    </row>
    <row r="359" spans="1:22" ht="15.75" x14ac:dyDescent="0.25">
      <c r="A359">
        <v>2017</v>
      </c>
      <c r="B359">
        <v>1</v>
      </c>
      <c r="C359">
        <v>18</v>
      </c>
      <c r="D359" t="s">
        <v>21</v>
      </c>
      <c r="E359" t="s">
        <v>10</v>
      </c>
      <c r="F359" s="4">
        <v>30</v>
      </c>
      <c r="G359" s="2"/>
      <c r="H359">
        <f t="shared" si="15"/>
        <v>3.4011973816621555</v>
      </c>
      <c r="I359">
        <f t="shared" si="16"/>
        <v>-0.75037427024698289</v>
      </c>
      <c r="J359">
        <f t="shared" si="17"/>
        <v>0.47218979307466508</v>
      </c>
    </row>
    <row r="360" spans="1:22" ht="15.75" x14ac:dyDescent="0.25">
      <c r="A360">
        <v>2017</v>
      </c>
      <c r="B360">
        <v>1</v>
      </c>
      <c r="C360">
        <v>18</v>
      </c>
      <c r="D360" t="s">
        <v>21</v>
      </c>
      <c r="E360" t="s">
        <v>10</v>
      </c>
      <c r="F360" s="2">
        <v>32</v>
      </c>
      <c r="G360" s="2"/>
      <c r="H360">
        <f t="shared" si="15"/>
        <v>3.4657359027997265</v>
      </c>
      <c r="I360">
        <f t="shared" si="16"/>
        <v>-0.56482292412745316</v>
      </c>
      <c r="J360">
        <f t="shared" si="17"/>
        <v>0.56846079853769171</v>
      </c>
    </row>
    <row r="361" spans="1:22" ht="15.75" x14ac:dyDescent="0.25">
      <c r="A361">
        <v>2017</v>
      </c>
      <c r="B361">
        <v>1</v>
      </c>
      <c r="C361">
        <v>18</v>
      </c>
      <c r="D361" t="s">
        <v>21</v>
      </c>
      <c r="E361" t="s">
        <v>10</v>
      </c>
      <c r="F361" s="1">
        <v>38</v>
      </c>
      <c r="G361" s="2"/>
      <c r="H361">
        <f t="shared" si="15"/>
        <v>3.6375861597263857</v>
      </c>
      <c r="I361">
        <f t="shared" si="16"/>
        <v>-7.074518665097429E-2</v>
      </c>
      <c r="J361">
        <f t="shared" si="17"/>
        <v>0.93169927129422181</v>
      </c>
    </row>
    <row r="362" spans="1:22" ht="15.75" x14ac:dyDescent="0.25">
      <c r="A362">
        <v>2017</v>
      </c>
      <c r="B362">
        <v>2</v>
      </c>
      <c r="C362">
        <v>1</v>
      </c>
      <c r="D362" t="s">
        <v>22</v>
      </c>
      <c r="E362" t="s">
        <v>9</v>
      </c>
      <c r="F362" s="1">
        <v>22</v>
      </c>
      <c r="G362" s="1"/>
      <c r="H362">
        <f t="shared" si="15"/>
        <v>3.0910424533583161</v>
      </c>
      <c r="I362">
        <f t="shared" si="16"/>
        <v>-1.64208457655708</v>
      </c>
      <c r="J362">
        <f t="shared" si="17"/>
        <v>0.19357609721569055</v>
      </c>
      <c r="K362">
        <f>SUM(J362:J381)</f>
        <v>8.3220022557667246</v>
      </c>
      <c r="L362">
        <f>SUM(J362:J377)</f>
        <v>6.2411784000156958</v>
      </c>
      <c r="M362">
        <f>SUM(J378:J381)</f>
        <v>2.0808238557510297</v>
      </c>
      <c r="Q362">
        <f>SUM(P362:P381)</f>
        <v>0.99105976877505886</v>
      </c>
      <c r="R362">
        <f>SUM(P362:P377)</f>
        <v>0.99105976877505886</v>
      </c>
      <c r="S362">
        <f>SUM(P378:P381)</f>
        <v>0</v>
      </c>
      <c r="T362">
        <f>AVERAGE(K362,Q362)</f>
        <v>4.6565310122708921</v>
      </c>
      <c r="U362">
        <f>AVERAGE(L362,R362)</f>
        <v>3.6161190843953772</v>
      </c>
      <c r="V362">
        <f>AVERAGE(M362,S362)</f>
        <v>1.0404119278755148</v>
      </c>
    </row>
    <row r="363" spans="1:22" ht="15.75" x14ac:dyDescent="0.25">
      <c r="A363">
        <v>2017</v>
      </c>
      <c r="B363">
        <v>2</v>
      </c>
      <c r="C363">
        <v>1</v>
      </c>
      <c r="D363" t="s">
        <v>22</v>
      </c>
      <c r="E363" t="s">
        <v>9</v>
      </c>
      <c r="F363" s="1">
        <v>25</v>
      </c>
      <c r="G363" s="1"/>
      <c r="H363">
        <f t="shared" si="15"/>
        <v>3.2188758248682006</v>
      </c>
      <c r="I363">
        <f t="shared" si="16"/>
        <v>-1.2745574974643308</v>
      </c>
      <c r="J363">
        <f t="shared" si="17"/>
        <v>0.27955464449491002</v>
      </c>
    </row>
    <row r="364" spans="1:22" ht="15.75" x14ac:dyDescent="0.25">
      <c r="A364">
        <v>2017</v>
      </c>
      <c r="B364">
        <v>2</v>
      </c>
      <c r="C364">
        <v>1</v>
      </c>
      <c r="D364" t="s">
        <v>22</v>
      </c>
      <c r="E364" t="s">
        <v>9</v>
      </c>
      <c r="F364" s="1">
        <v>25</v>
      </c>
      <c r="G364" s="1"/>
      <c r="H364">
        <f t="shared" si="15"/>
        <v>3.2188758248682006</v>
      </c>
      <c r="I364">
        <f t="shared" si="16"/>
        <v>-1.2745574974643308</v>
      </c>
      <c r="J364">
        <f t="shared" si="17"/>
        <v>0.27955464449491002</v>
      </c>
    </row>
    <row r="365" spans="1:22" ht="15.75" x14ac:dyDescent="0.25">
      <c r="A365">
        <v>2017</v>
      </c>
      <c r="B365">
        <v>2</v>
      </c>
      <c r="C365">
        <v>1</v>
      </c>
      <c r="D365" t="s">
        <v>22</v>
      </c>
      <c r="E365" t="s">
        <v>9</v>
      </c>
      <c r="F365" s="1">
        <v>25</v>
      </c>
      <c r="G365" s="1"/>
      <c r="H365">
        <f t="shared" si="15"/>
        <v>3.2188758248682006</v>
      </c>
      <c r="I365">
        <f t="shared" si="16"/>
        <v>-1.2745574974643308</v>
      </c>
      <c r="J365">
        <f t="shared" si="17"/>
        <v>0.27955464449491002</v>
      </c>
    </row>
    <row r="366" spans="1:22" ht="15.75" x14ac:dyDescent="0.25">
      <c r="A366">
        <v>2017</v>
      </c>
      <c r="B366">
        <v>2</v>
      </c>
      <c r="C366">
        <v>1</v>
      </c>
      <c r="D366" t="s">
        <v>22</v>
      </c>
      <c r="E366" t="s">
        <v>9</v>
      </c>
      <c r="F366" s="1">
        <v>26</v>
      </c>
      <c r="G366" s="1"/>
      <c r="H366">
        <f t="shared" si="15"/>
        <v>3.2580965380214821</v>
      </c>
      <c r="I366">
        <f t="shared" si="16"/>
        <v>-1.1617960645544141</v>
      </c>
      <c r="J366">
        <f t="shared" si="17"/>
        <v>0.31292364479161766</v>
      </c>
    </row>
    <row r="367" spans="1:22" ht="15.75" x14ac:dyDescent="0.25">
      <c r="A367">
        <v>2017</v>
      </c>
      <c r="B367">
        <v>2</v>
      </c>
      <c r="C367">
        <v>1</v>
      </c>
      <c r="D367" t="s">
        <v>22</v>
      </c>
      <c r="E367" t="s">
        <v>9</v>
      </c>
      <c r="F367" s="1">
        <v>27</v>
      </c>
      <c r="G367" s="1"/>
      <c r="H367">
        <f t="shared" si="15"/>
        <v>3.2958368660043291</v>
      </c>
      <c r="I367">
        <f t="shared" si="16"/>
        <v>-1.0532908100679865</v>
      </c>
      <c r="J367">
        <f t="shared" si="17"/>
        <v>0.34878806317977384</v>
      </c>
    </row>
    <row r="368" spans="1:22" ht="15.75" x14ac:dyDescent="0.25">
      <c r="A368">
        <v>2017</v>
      </c>
      <c r="B368">
        <v>2</v>
      </c>
      <c r="C368">
        <v>1</v>
      </c>
      <c r="D368" t="s">
        <v>22</v>
      </c>
      <c r="E368" t="s">
        <v>9</v>
      </c>
      <c r="F368" s="2">
        <v>29</v>
      </c>
      <c r="G368" s="1">
        <v>30</v>
      </c>
      <c r="H368">
        <f t="shared" si="15"/>
        <v>3.3672958299864741</v>
      </c>
      <c r="I368">
        <f t="shared" si="16"/>
        <v>-0.84784285858904873</v>
      </c>
      <c r="J368">
        <f t="shared" si="17"/>
        <v>0.42833792154973427</v>
      </c>
      <c r="N368">
        <v>3.4011973816621555</v>
      </c>
      <c r="O368">
        <v>-0.75037427024698289</v>
      </c>
      <c r="P368">
        <v>0.47218979307466508</v>
      </c>
    </row>
    <row r="369" spans="1:22" ht="15.75" x14ac:dyDescent="0.25">
      <c r="A369">
        <v>2017</v>
      </c>
      <c r="B369">
        <v>2</v>
      </c>
      <c r="C369">
        <v>1</v>
      </c>
      <c r="D369" t="s">
        <v>22</v>
      </c>
      <c r="E369" t="s">
        <v>9</v>
      </c>
      <c r="F369" s="1">
        <v>28</v>
      </c>
      <c r="G369" s="1"/>
      <c r="H369">
        <f t="shared" si="15"/>
        <v>3.3322045101752038</v>
      </c>
      <c r="I369">
        <f t="shared" si="16"/>
        <v>-0.94873208742980175</v>
      </c>
      <c r="J369">
        <f t="shared" si="17"/>
        <v>0.38723168825385723</v>
      </c>
    </row>
    <row r="370" spans="1:22" ht="15.75" x14ac:dyDescent="0.25">
      <c r="A370">
        <v>2017</v>
      </c>
      <c r="B370">
        <v>2</v>
      </c>
      <c r="C370">
        <v>1</v>
      </c>
      <c r="D370" t="s">
        <v>22</v>
      </c>
      <c r="E370" t="s">
        <v>9</v>
      </c>
      <c r="F370" s="1">
        <v>30</v>
      </c>
      <c r="G370" s="1">
        <v>31</v>
      </c>
      <c r="H370">
        <f t="shared" si="15"/>
        <v>3.4011973816621555</v>
      </c>
      <c r="I370">
        <f t="shared" si="16"/>
        <v>-0.75037427024698289</v>
      </c>
      <c r="J370">
        <f t="shared" si="17"/>
        <v>0.47218979307466508</v>
      </c>
      <c r="N370">
        <v>3.4339872044851463</v>
      </c>
      <c r="O370">
        <v>-0.65610195571938945</v>
      </c>
      <c r="P370">
        <v>0.51886997570039373</v>
      </c>
    </row>
    <row r="371" spans="1:22" ht="15.75" x14ac:dyDescent="0.25">
      <c r="A371">
        <v>2017</v>
      </c>
      <c r="B371">
        <v>2</v>
      </c>
      <c r="C371">
        <v>1</v>
      </c>
      <c r="D371" t="s">
        <v>22</v>
      </c>
      <c r="E371" t="s">
        <v>9</v>
      </c>
      <c r="F371" s="1">
        <v>31</v>
      </c>
      <c r="G371" s="1"/>
      <c r="H371">
        <f t="shared" si="15"/>
        <v>3.4339872044851463</v>
      </c>
      <c r="I371">
        <f t="shared" si="16"/>
        <v>-0.65610195571938945</v>
      </c>
      <c r="J371">
        <f t="shared" si="17"/>
        <v>0.51886997570039373</v>
      </c>
    </row>
    <row r="372" spans="1:22" ht="15.75" x14ac:dyDescent="0.25">
      <c r="A372">
        <v>2017</v>
      </c>
      <c r="B372">
        <v>2</v>
      </c>
      <c r="C372">
        <v>1</v>
      </c>
      <c r="D372" t="s">
        <v>22</v>
      </c>
      <c r="E372" t="s">
        <v>9</v>
      </c>
      <c r="F372" s="4">
        <v>26</v>
      </c>
      <c r="G372" s="3"/>
      <c r="H372">
        <f t="shared" si="15"/>
        <v>3.2580965380214821</v>
      </c>
      <c r="I372">
        <f t="shared" si="16"/>
        <v>-1.1617960645544141</v>
      </c>
      <c r="J372">
        <f t="shared" si="17"/>
        <v>0.31292364479161766</v>
      </c>
    </row>
    <row r="373" spans="1:22" ht="15.75" x14ac:dyDescent="0.25">
      <c r="A373">
        <v>2017</v>
      </c>
      <c r="B373">
        <v>2</v>
      </c>
      <c r="C373">
        <v>1</v>
      </c>
      <c r="D373" t="s">
        <v>22</v>
      </c>
      <c r="E373" t="s">
        <v>9</v>
      </c>
      <c r="F373" s="3">
        <v>28</v>
      </c>
      <c r="G373" s="3"/>
      <c r="H373">
        <f t="shared" si="15"/>
        <v>3.3322045101752038</v>
      </c>
      <c r="I373">
        <f t="shared" si="16"/>
        <v>-0.94873208742980175</v>
      </c>
      <c r="J373">
        <f t="shared" si="17"/>
        <v>0.38723168825385723</v>
      </c>
    </row>
    <row r="374" spans="1:22" ht="15.75" x14ac:dyDescent="0.25">
      <c r="A374">
        <v>2017</v>
      </c>
      <c r="B374">
        <v>2</v>
      </c>
      <c r="C374">
        <v>1</v>
      </c>
      <c r="D374" t="s">
        <v>22</v>
      </c>
      <c r="E374" t="s">
        <v>9</v>
      </c>
      <c r="F374" s="3">
        <v>29</v>
      </c>
      <c r="G374" s="3"/>
      <c r="H374">
        <f t="shared" si="15"/>
        <v>3.3672958299864741</v>
      </c>
      <c r="I374">
        <f t="shared" si="16"/>
        <v>-0.84784285858904873</v>
      </c>
      <c r="J374">
        <f t="shared" si="17"/>
        <v>0.42833792154973427</v>
      </c>
    </row>
    <row r="375" spans="1:22" ht="15.75" x14ac:dyDescent="0.25">
      <c r="A375">
        <v>2017</v>
      </c>
      <c r="B375">
        <v>2</v>
      </c>
      <c r="C375">
        <v>1</v>
      </c>
      <c r="D375" t="s">
        <v>22</v>
      </c>
      <c r="E375" t="s">
        <v>9</v>
      </c>
      <c r="F375" s="3">
        <v>31</v>
      </c>
      <c r="G375" s="3"/>
      <c r="H375">
        <f t="shared" si="15"/>
        <v>3.4339872044851463</v>
      </c>
      <c r="I375">
        <f t="shared" si="16"/>
        <v>-0.65610195571938945</v>
      </c>
      <c r="J375">
        <f t="shared" si="17"/>
        <v>0.51886997570039373</v>
      </c>
    </row>
    <row r="376" spans="1:22" ht="15.75" x14ac:dyDescent="0.25">
      <c r="A376">
        <v>2017</v>
      </c>
      <c r="B376">
        <v>2</v>
      </c>
      <c r="C376">
        <v>1</v>
      </c>
      <c r="D376" t="s">
        <v>22</v>
      </c>
      <c r="E376" t="s">
        <v>9</v>
      </c>
      <c r="F376" s="3">
        <v>30</v>
      </c>
      <c r="G376" s="3"/>
      <c r="H376">
        <f t="shared" si="15"/>
        <v>3.4011973816621555</v>
      </c>
      <c r="I376">
        <f t="shared" si="16"/>
        <v>-0.75037427024698289</v>
      </c>
      <c r="J376">
        <f t="shared" si="17"/>
        <v>0.47218979307466508</v>
      </c>
    </row>
    <row r="377" spans="1:22" ht="15.75" x14ac:dyDescent="0.25">
      <c r="A377">
        <v>2017</v>
      </c>
      <c r="B377">
        <v>2</v>
      </c>
      <c r="C377">
        <v>1</v>
      </c>
      <c r="D377" t="s">
        <v>22</v>
      </c>
      <c r="E377" t="s">
        <v>9</v>
      </c>
      <c r="F377" s="3">
        <v>33</v>
      </c>
      <c r="G377" s="3"/>
      <c r="H377">
        <f t="shared" si="15"/>
        <v>3.4965075614664802</v>
      </c>
      <c r="I377">
        <f t="shared" si="16"/>
        <v>-0.47635292842091914</v>
      </c>
      <c r="J377">
        <f t="shared" si="17"/>
        <v>0.62104425939496544</v>
      </c>
    </row>
    <row r="378" spans="1:22" ht="15.75" x14ac:dyDescent="0.25">
      <c r="A378">
        <v>2017</v>
      </c>
      <c r="B378">
        <v>2</v>
      </c>
      <c r="C378">
        <v>1</v>
      </c>
      <c r="D378" t="s">
        <v>22</v>
      </c>
      <c r="E378" t="s">
        <v>10</v>
      </c>
      <c r="F378" s="1">
        <v>24</v>
      </c>
      <c r="G378" s="1"/>
      <c r="H378">
        <f t="shared" si="15"/>
        <v>3.1780538303479458</v>
      </c>
      <c r="I378">
        <f t="shared" si="16"/>
        <v>-1.3919226911657994</v>
      </c>
      <c r="J378">
        <f t="shared" si="17"/>
        <v>0.24859686983240833</v>
      </c>
    </row>
    <row r="379" spans="1:22" ht="15.75" x14ac:dyDescent="0.25">
      <c r="A379">
        <v>2017</v>
      </c>
      <c r="B379">
        <v>2</v>
      </c>
      <c r="C379">
        <v>1</v>
      </c>
      <c r="D379" t="s">
        <v>22</v>
      </c>
      <c r="E379" t="s">
        <v>10</v>
      </c>
      <c r="F379" s="1">
        <v>29</v>
      </c>
      <c r="G379" s="1"/>
      <c r="H379">
        <f t="shared" si="15"/>
        <v>3.3672958299864741</v>
      </c>
      <c r="I379">
        <f t="shared" si="16"/>
        <v>-0.84784285858904873</v>
      </c>
      <c r="J379">
        <f t="shared" si="17"/>
        <v>0.42833792154973427</v>
      </c>
    </row>
    <row r="380" spans="1:22" ht="15.75" x14ac:dyDescent="0.25">
      <c r="A380">
        <v>2017</v>
      </c>
      <c r="B380">
        <v>2</v>
      </c>
      <c r="C380">
        <v>1</v>
      </c>
      <c r="D380" t="s">
        <v>22</v>
      </c>
      <c r="E380" t="s">
        <v>10</v>
      </c>
      <c r="F380" s="1">
        <v>30</v>
      </c>
      <c r="G380" s="1"/>
      <c r="H380">
        <f t="shared" si="15"/>
        <v>3.4011973816621555</v>
      </c>
      <c r="I380">
        <f t="shared" si="16"/>
        <v>-0.75037427024698289</v>
      </c>
      <c r="J380">
        <f t="shared" si="17"/>
        <v>0.47218979307466508</v>
      </c>
    </row>
    <row r="381" spans="1:22" ht="15.75" x14ac:dyDescent="0.25">
      <c r="A381">
        <v>2017</v>
      </c>
      <c r="B381">
        <v>2</v>
      </c>
      <c r="C381">
        <v>1</v>
      </c>
      <c r="D381" t="s">
        <v>22</v>
      </c>
      <c r="E381" t="s">
        <v>10</v>
      </c>
      <c r="F381" s="1">
        <v>38</v>
      </c>
      <c r="G381" s="1"/>
      <c r="H381">
        <f t="shared" si="15"/>
        <v>3.6375861597263857</v>
      </c>
      <c r="I381">
        <f t="shared" si="16"/>
        <v>-7.074518665097429E-2</v>
      </c>
      <c r="J381">
        <f t="shared" si="17"/>
        <v>0.93169927129422181</v>
      </c>
    </row>
    <row r="382" spans="1:22" ht="15.75" x14ac:dyDescent="0.25">
      <c r="A382">
        <v>2017</v>
      </c>
      <c r="B382">
        <v>2</v>
      </c>
      <c r="C382">
        <v>2</v>
      </c>
      <c r="D382" t="s">
        <v>11</v>
      </c>
      <c r="E382" t="s">
        <v>9</v>
      </c>
      <c r="F382" s="2">
        <v>24</v>
      </c>
      <c r="G382" s="2"/>
      <c r="H382">
        <f t="shared" si="15"/>
        <v>3.1780538303479458</v>
      </c>
      <c r="I382">
        <f t="shared" si="16"/>
        <v>-1.3919226911657994</v>
      </c>
      <c r="J382">
        <f t="shared" si="17"/>
        <v>0.24859686983240833</v>
      </c>
      <c r="K382">
        <f>SUM(J382:J401)</f>
        <v>8.1976235020369757</v>
      </c>
      <c r="L382">
        <f>SUM(J382:J397)</f>
        <v>6.4367382853939548</v>
      </c>
      <c r="M382">
        <f>SUM(J398:J401)</f>
        <v>1.76088521664302</v>
      </c>
      <c r="Q382">
        <f>SUM(P382:P401)</f>
        <v>0.78511343786628274</v>
      </c>
      <c r="R382">
        <f>SUM(P382:P397)</f>
        <v>0.78511343786628274</v>
      </c>
      <c r="S382">
        <f>SUM(P398:P401)</f>
        <v>0</v>
      </c>
      <c r="T382">
        <f>AVERAGE(K382,Q382)</f>
        <v>4.4913684699516292</v>
      </c>
      <c r="U382">
        <f>AVERAGE(L382,R382)</f>
        <v>3.6109258616301187</v>
      </c>
      <c r="V382">
        <f>AVERAGE(M382,S382)</f>
        <v>0.88044260832151</v>
      </c>
    </row>
    <row r="383" spans="1:22" ht="15.75" x14ac:dyDescent="0.25">
      <c r="A383">
        <v>2017</v>
      </c>
      <c r="B383">
        <v>2</v>
      </c>
      <c r="C383">
        <v>2</v>
      </c>
      <c r="D383" t="s">
        <v>11</v>
      </c>
      <c r="E383" t="s">
        <v>9</v>
      </c>
      <c r="F383" s="2">
        <v>22</v>
      </c>
      <c r="G383" s="2"/>
      <c r="H383">
        <f t="shared" si="15"/>
        <v>3.0910424533583161</v>
      </c>
      <c r="I383">
        <f t="shared" si="16"/>
        <v>-1.64208457655708</v>
      </c>
      <c r="J383">
        <f t="shared" si="17"/>
        <v>0.19357609721569055</v>
      </c>
    </row>
    <row r="384" spans="1:22" ht="15.75" x14ac:dyDescent="0.25">
      <c r="A384">
        <v>2017</v>
      </c>
      <c r="B384">
        <v>2</v>
      </c>
      <c r="C384">
        <v>2</v>
      </c>
      <c r="D384" t="s">
        <v>11</v>
      </c>
      <c r="E384" t="s">
        <v>9</v>
      </c>
      <c r="F384" s="2">
        <v>25</v>
      </c>
      <c r="G384" s="2"/>
      <c r="H384">
        <f t="shared" si="15"/>
        <v>3.2188758248682006</v>
      </c>
      <c r="I384">
        <f t="shared" si="16"/>
        <v>-1.2745574974643308</v>
      </c>
      <c r="J384">
        <f t="shared" si="17"/>
        <v>0.27955464449491002</v>
      </c>
    </row>
    <row r="385" spans="1:16" ht="15.75" x14ac:dyDescent="0.25">
      <c r="A385">
        <v>2017</v>
      </c>
      <c r="B385">
        <v>2</v>
      </c>
      <c r="C385">
        <v>2</v>
      </c>
      <c r="D385" t="s">
        <v>11</v>
      </c>
      <c r="E385" t="s">
        <v>9</v>
      </c>
      <c r="F385" s="2">
        <v>24</v>
      </c>
      <c r="G385" s="2"/>
      <c r="H385">
        <f t="shared" si="15"/>
        <v>3.1780538303479458</v>
      </c>
      <c r="I385">
        <f t="shared" si="16"/>
        <v>-1.3919226911657994</v>
      </c>
      <c r="J385">
        <f t="shared" si="17"/>
        <v>0.24859686983240833</v>
      </c>
    </row>
    <row r="386" spans="1:16" ht="15.75" x14ac:dyDescent="0.25">
      <c r="A386">
        <v>2017</v>
      </c>
      <c r="B386">
        <v>2</v>
      </c>
      <c r="C386">
        <v>2</v>
      </c>
      <c r="D386" t="s">
        <v>11</v>
      </c>
      <c r="E386" t="s">
        <v>9</v>
      </c>
      <c r="F386" s="2">
        <v>27</v>
      </c>
      <c r="G386" s="2"/>
      <c r="H386">
        <f t="shared" si="15"/>
        <v>3.2958368660043291</v>
      </c>
      <c r="I386">
        <f t="shared" si="16"/>
        <v>-1.0532908100679865</v>
      </c>
      <c r="J386">
        <f t="shared" si="17"/>
        <v>0.34878806317977384</v>
      </c>
    </row>
    <row r="387" spans="1:16" ht="15.75" x14ac:dyDescent="0.25">
      <c r="A387">
        <v>2017</v>
      </c>
      <c r="B387">
        <v>2</v>
      </c>
      <c r="C387">
        <v>2</v>
      </c>
      <c r="D387" t="s">
        <v>11</v>
      </c>
      <c r="E387" t="s">
        <v>9</v>
      </c>
      <c r="F387" s="2">
        <v>27</v>
      </c>
      <c r="G387" s="2"/>
      <c r="H387">
        <f t="shared" ref="H387:H450" si="18">LN(F387)</f>
        <v>3.2958368660043291</v>
      </c>
      <c r="I387">
        <f t="shared" ref="I387:I450" si="19">(H387*2.875048)-10.52898</f>
        <v>-1.0532908100679865</v>
      </c>
      <c r="J387">
        <f t="shared" ref="J387:J450" si="20">2.718281828459^I387</f>
        <v>0.34878806317977384</v>
      </c>
    </row>
    <row r="388" spans="1:16" ht="15.75" x14ac:dyDescent="0.25">
      <c r="A388">
        <v>2017</v>
      </c>
      <c r="B388">
        <v>2</v>
      </c>
      <c r="C388">
        <v>2</v>
      </c>
      <c r="D388" t="s">
        <v>11</v>
      </c>
      <c r="E388" t="s">
        <v>9</v>
      </c>
      <c r="F388" s="1">
        <v>29</v>
      </c>
      <c r="G388" s="2">
        <v>30</v>
      </c>
      <c r="H388">
        <f t="shared" si="18"/>
        <v>3.3672958299864741</v>
      </c>
      <c r="I388">
        <f t="shared" si="19"/>
        <v>-0.84784285858904873</v>
      </c>
      <c r="J388">
        <f t="shared" si="20"/>
        <v>0.42833792154973427</v>
      </c>
      <c r="N388">
        <v>3.4011973816621555</v>
      </c>
      <c r="O388">
        <v>-0.75037427024698289</v>
      </c>
      <c r="P388">
        <v>0.47218979307466508</v>
      </c>
    </row>
    <row r="389" spans="1:16" ht="15.75" x14ac:dyDescent="0.25">
      <c r="A389">
        <v>2017</v>
      </c>
      <c r="B389">
        <v>2</v>
      </c>
      <c r="C389">
        <v>2</v>
      </c>
      <c r="D389" t="s">
        <v>11</v>
      </c>
      <c r="E389" t="s">
        <v>9</v>
      </c>
      <c r="F389" s="2">
        <v>29</v>
      </c>
      <c r="G389" s="2"/>
      <c r="H389">
        <f t="shared" si="18"/>
        <v>3.3672958299864741</v>
      </c>
      <c r="I389">
        <f t="shared" si="19"/>
        <v>-0.84784285858904873</v>
      </c>
      <c r="J389">
        <f t="shared" si="20"/>
        <v>0.42833792154973427</v>
      </c>
    </row>
    <row r="390" spans="1:16" ht="15.75" x14ac:dyDescent="0.25">
      <c r="A390">
        <v>2017</v>
      </c>
      <c r="B390">
        <v>2</v>
      </c>
      <c r="C390">
        <v>2</v>
      </c>
      <c r="D390" t="s">
        <v>11</v>
      </c>
      <c r="E390" t="s">
        <v>9</v>
      </c>
      <c r="F390" s="2">
        <v>30</v>
      </c>
      <c r="G390" s="2"/>
      <c r="H390">
        <f t="shared" si="18"/>
        <v>3.4011973816621555</v>
      </c>
      <c r="I390">
        <f t="shared" si="19"/>
        <v>-0.75037427024698289</v>
      </c>
      <c r="J390">
        <f t="shared" si="20"/>
        <v>0.47218979307466508</v>
      </c>
    </row>
    <row r="391" spans="1:16" ht="15.75" x14ac:dyDescent="0.25">
      <c r="A391">
        <v>2017</v>
      </c>
      <c r="B391">
        <v>2</v>
      </c>
      <c r="C391">
        <v>2</v>
      </c>
      <c r="D391" t="s">
        <v>11</v>
      </c>
      <c r="E391" t="s">
        <v>9</v>
      </c>
      <c r="F391" s="2">
        <v>38</v>
      </c>
      <c r="G391" s="2"/>
      <c r="H391">
        <f t="shared" si="18"/>
        <v>3.6375861597263857</v>
      </c>
      <c r="I391">
        <f t="shared" si="19"/>
        <v>-7.074518665097429E-2</v>
      </c>
      <c r="J391">
        <f t="shared" si="20"/>
        <v>0.93169927129422181</v>
      </c>
    </row>
    <row r="392" spans="1:16" ht="15.75" x14ac:dyDescent="0.25">
      <c r="A392">
        <v>2017</v>
      </c>
      <c r="B392">
        <v>2</v>
      </c>
      <c r="C392">
        <v>2</v>
      </c>
      <c r="D392" t="s">
        <v>11</v>
      </c>
      <c r="E392" t="s">
        <v>9</v>
      </c>
      <c r="F392" s="3">
        <v>24</v>
      </c>
      <c r="G392" s="3"/>
      <c r="H392">
        <f t="shared" si="18"/>
        <v>3.1780538303479458</v>
      </c>
      <c r="I392">
        <f t="shared" si="19"/>
        <v>-1.3919226911657994</v>
      </c>
      <c r="J392">
        <f t="shared" si="20"/>
        <v>0.24859686983240833</v>
      </c>
    </row>
    <row r="393" spans="1:16" ht="15.75" x14ac:dyDescent="0.25">
      <c r="A393">
        <v>2017</v>
      </c>
      <c r="B393">
        <v>2</v>
      </c>
      <c r="C393">
        <v>2</v>
      </c>
      <c r="D393" t="s">
        <v>11</v>
      </c>
      <c r="E393" t="s">
        <v>9</v>
      </c>
      <c r="F393" s="3">
        <v>26</v>
      </c>
      <c r="G393" s="3">
        <v>26</v>
      </c>
      <c r="H393">
        <f t="shared" si="18"/>
        <v>3.2580965380214821</v>
      </c>
      <c r="I393">
        <f t="shared" si="19"/>
        <v>-1.1617960645544141</v>
      </c>
      <c r="J393">
        <f t="shared" si="20"/>
        <v>0.31292364479161766</v>
      </c>
      <c r="N393">
        <v>3.2580965380214821</v>
      </c>
      <c r="O393">
        <v>-1.1617960645544141</v>
      </c>
      <c r="P393">
        <v>0.31292364479161766</v>
      </c>
    </row>
    <row r="394" spans="1:16" ht="15.75" x14ac:dyDescent="0.25">
      <c r="A394">
        <v>2017</v>
      </c>
      <c r="B394">
        <v>2</v>
      </c>
      <c r="C394">
        <v>2</v>
      </c>
      <c r="D394" t="s">
        <v>11</v>
      </c>
      <c r="E394" t="s">
        <v>9</v>
      </c>
      <c r="F394" s="3">
        <v>28</v>
      </c>
      <c r="G394" s="3"/>
      <c r="H394">
        <f t="shared" si="18"/>
        <v>3.3322045101752038</v>
      </c>
      <c r="I394">
        <f t="shared" si="19"/>
        <v>-0.94873208742980175</v>
      </c>
      <c r="J394">
        <f t="shared" si="20"/>
        <v>0.38723168825385723</v>
      </c>
    </row>
    <row r="395" spans="1:16" ht="15.75" x14ac:dyDescent="0.25">
      <c r="A395">
        <v>2017</v>
      </c>
      <c r="B395">
        <v>2</v>
      </c>
      <c r="C395">
        <v>2</v>
      </c>
      <c r="D395" t="s">
        <v>11</v>
      </c>
      <c r="E395" t="s">
        <v>9</v>
      </c>
      <c r="F395" s="3">
        <v>30</v>
      </c>
      <c r="G395" s="3"/>
      <c r="H395">
        <f t="shared" si="18"/>
        <v>3.4011973816621555</v>
      </c>
      <c r="I395">
        <f t="shared" si="19"/>
        <v>-0.75037427024698289</v>
      </c>
      <c r="J395">
        <f t="shared" si="20"/>
        <v>0.47218979307466508</v>
      </c>
    </row>
    <row r="396" spans="1:16" ht="15.75" x14ac:dyDescent="0.25">
      <c r="A396">
        <v>2017</v>
      </c>
      <c r="B396">
        <v>2</v>
      </c>
      <c r="C396">
        <v>2</v>
      </c>
      <c r="D396" t="s">
        <v>11</v>
      </c>
      <c r="E396" t="s">
        <v>9</v>
      </c>
      <c r="F396" s="3">
        <v>32</v>
      </c>
      <c r="G396" s="3"/>
      <c r="H396">
        <f t="shared" si="18"/>
        <v>3.4657359027997265</v>
      </c>
      <c r="I396">
        <f t="shared" si="19"/>
        <v>-0.56482292412745316</v>
      </c>
      <c r="J396">
        <f t="shared" si="20"/>
        <v>0.56846079853769171</v>
      </c>
    </row>
    <row r="397" spans="1:16" ht="15.75" x14ac:dyDescent="0.25">
      <c r="A397">
        <v>2017</v>
      </c>
      <c r="B397">
        <v>2</v>
      </c>
      <c r="C397">
        <v>2</v>
      </c>
      <c r="D397" t="s">
        <v>11</v>
      </c>
      <c r="E397" t="s">
        <v>9</v>
      </c>
      <c r="F397" s="3">
        <v>31</v>
      </c>
      <c r="G397" s="3"/>
      <c r="H397">
        <f t="shared" si="18"/>
        <v>3.4339872044851463</v>
      </c>
      <c r="I397">
        <f t="shared" si="19"/>
        <v>-0.65610195571938945</v>
      </c>
      <c r="J397">
        <f t="shared" si="20"/>
        <v>0.51886997570039373</v>
      </c>
    </row>
    <row r="398" spans="1:16" ht="15.75" x14ac:dyDescent="0.25">
      <c r="A398">
        <v>2017</v>
      </c>
      <c r="B398">
        <v>2</v>
      </c>
      <c r="C398">
        <v>2</v>
      </c>
      <c r="D398" t="s">
        <v>11</v>
      </c>
      <c r="E398" t="s">
        <v>10</v>
      </c>
      <c r="F398" s="1">
        <v>22</v>
      </c>
      <c r="G398" s="2"/>
      <c r="H398">
        <f t="shared" si="18"/>
        <v>3.0910424533583161</v>
      </c>
      <c r="I398">
        <f t="shared" si="19"/>
        <v>-1.64208457655708</v>
      </c>
      <c r="J398">
        <f t="shared" si="20"/>
        <v>0.19357609721569055</v>
      </c>
    </row>
    <row r="399" spans="1:16" ht="15.75" x14ac:dyDescent="0.25">
      <c r="A399">
        <v>2017</v>
      </c>
      <c r="B399">
        <v>2</v>
      </c>
      <c r="C399">
        <v>2</v>
      </c>
      <c r="D399" t="s">
        <v>11</v>
      </c>
      <c r="E399" t="s">
        <v>10</v>
      </c>
      <c r="F399" s="6">
        <v>26</v>
      </c>
      <c r="G399" s="2"/>
      <c r="H399">
        <f t="shared" si="18"/>
        <v>3.2580965380214821</v>
      </c>
      <c r="I399">
        <f t="shared" si="19"/>
        <v>-1.1617960645544141</v>
      </c>
      <c r="J399">
        <f t="shared" si="20"/>
        <v>0.31292364479161766</v>
      </c>
    </row>
    <row r="400" spans="1:16" ht="15.75" x14ac:dyDescent="0.25">
      <c r="A400">
        <v>2017</v>
      </c>
      <c r="B400">
        <v>2</v>
      </c>
      <c r="C400">
        <v>2</v>
      </c>
      <c r="D400" t="s">
        <v>11</v>
      </c>
      <c r="E400" t="s">
        <v>10</v>
      </c>
      <c r="F400" s="1">
        <v>31</v>
      </c>
      <c r="G400" s="2"/>
      <c r="H400">
        <f t="shared" si="18"/>
        <v>3.4339872044851463</v>
      </c>
      <c r="I400">
        <f t="shared" si="19"/>
        <v>-0.65610195571938945</v>
      </c>
      <c r="J400">
        <f t="shared" si="20"/>
        <v>0.51886997570039373</v>
      </c>
    </row>
    <row r="401" spans="1:22" ht="15.75" x14ac:dyDescent="0.25">
      <c r="A401">
        <v>2017</v>
      </c>
      <c r="B401">
        <v>2</v>
      </c>
      <c r="C401">
        <v>2</v>
      </c>
      <c r="D401" t="s">
        <v>11</v>
      </c>
      <c r="E401" t="s">
        <v>10</v>
      </c>
      <c r="F401" s="4">
        <v>35</v>
      </c>
      <c r="G401" s="2"/>
      <c r="H401">
        <f t="shared" si="18"/>
        <v>3.5553480614894135</v>
      </c>
      <c r="I401">
        <f t="shared" si="19"/>
        <v>-0.30718366651098528</v>
      </c>
      <c r="J401">
        <f t="shared" si="20"/>
        <v>0.73551549893531798</v>
      </c>
    </row>
    <row r="402" spans="1:22" ht="15.75" x14ac:dyDescent="0.25">
      <c r="A402">
        <v>2017</v>
      </c>
      <c r="B402">
        <v>2</v>
      </c>
      <c r="C402">
        <v>3</v>
      </c>
      <c r="D402" t="s">
        <v>21</v>
      </c>
      <c r="E402" t="s">
        <v>9</v>
      </c>
      <c r="F402" s="2">
        <v>24</v>
      </c>
      <c r="G402" s="2"/>
      <c r="H402">
        <f t="shared" si="18"/>
        <v>3.1780538303479458</v>
      </c>
      <c r="I402">
        <f t="shared" si="19"/>
        <v>-1.3919226911657994</v>
      </c>
      <c r="J402">
        <f t="shared" si="20"/>
        <v>0.24859686983240833</v>
      </c>
      <c r="K402">
        <f>SUM(J402:J421)</f>
        <v>8.277903441073299</v>
      </c>
      <c r="L402">
        <f>SUM(J402:J417)</f>
        <v>6.5488408305174026</v>
      </c>
      <c r="M402">
        <f>SUM(J418:J421)</f>
        <v>1.7290626105558962</v>
      </c>
      <c r="Q402">
        <f>SUM(P402:P421)</f>
        <v>0.34878806317977384</v>
      </c>
      <c r="R402">
        <f>SUM(P402:P417)</f>
        <v>0.34878806317977384</v>
      </c>
      <c r="S402">
        <f>SUM(P418:P421)</f>
        <v>0</v>
      </c>
      <c r="T402">
        <f>AVERAGE(K402,Q402)</f>
        <v>4.3133457521265361</v>
      </c>
      <c r="U402">
        <f>AVERAGE(L402,R402)</f>
        <v>3.4488144468485884</v>
      </c>
      <c r="V402">
        <f>AVERAGE(M402,S402)</f>
        <v>0.86453130527794808</v>
      </c>
    </row>
    <row r="403" spans="1:22" ht="15.75" x14ac:dyDescent="0.25">
      <c r="A403">
        <v>2017</v>
      </c>
      <c r="B403">
        <v>2</v>
      </c>
      <c r="C403">
        <v>3</v>
      </c>
      <c r="D403" t="s">
        <v>21</v>
      </c>
      <c r="E403" t="s">
        <v>9</v>
      </c>
      <c r="F403" s="2">
        <v>22</v>
      </c>
      <c r="G403" s="2"/>
      <c r="H403">
        <f t="shared" si="18"/>
        <v>3.0910424533583161</v>
      </c>
      <c r="I403">
        <f t="shared" si="19"/>
        <v>-1.64208457655708</v>
      </c>
      <c r="J403">
        <f t="shared" si="20"/>
        <v>0.19357609721569055</v>
      </c>
    </row>
    <row r="404" spans="1:22" ht="15.75" x14ac:dyDescent="0.25">
      <c r="A404">
        <v>2017</v>
      </c>
      <c r="B404">
        <v>2</v>
      </c>
      <c r="C404">
        <v>3</v>
      </c>
      <c r="D404" t="s">
        <v>21</v>
      </c>
      <c r="E404" t="s">
        <v>9</v>
      </c>
      <c r="F404" s="2">
        <v>25</v>
      </c>
      <c r="G404" s="2"/>
      <c r="H404">
        <f t="shared" si="18"/>
        <v>3.2188758248682006</v>
      </c>
      <c r="I404">
        <f t="shared" si="19"/>
        <v>-1.2745574974643308</v>
      </c>
      <c r="J404">
        <f t="shared" si="20"/>
        <v>0.27955464449491002</v>
      </c>
    </row>
    <row r="405" spans="1:22" ht="15.75" x14ac:dyDescent="0.25">
      <c r="A405">
        <v>2017</v>
      </c>
      <c r="B405">
        <v>2</v>
      </c>
      <c r="C405">
        <v>3</v>
      </c>
      <c r="D405" t="s">
        <v>21</v>
      </c>
      <c r="E405" t="s">
        <v>9</v>
      </c>
      <c r="F405" s="2">
        <v>24</v>
      </c>
      <c r="G405" s="2"/>
      <c r="H405">
        <f t="shared" si="18"/>
        <v>3.1780538303479458</v>
      </c>
      <c r="I405">
        <f t="shared" si="19"/>
        <v>-1.3919226911657994</v>
      </c>
      <c r="J405">
        <f t="shared" si="20"/>
        <v>0.24859686983240833</v>
      </c>
    </row>
    <row r="406" spans="1:22" ht="15.75" x14ac:dyDescent="0.25">
      <c r="A406">
        <v>2017</v>
      </c>
      <c r="B406">
        <v>2</v>
      </c>
      <c r="C406">
        <v>3</v>
      </c>
      <c r="D406" t="s">
        <v>21</v>
      </c>
      <c r="E406" t="s">
        <v>9</v>
      </c>
      <c r="F406" s="2">
        <v>27</v>
      </c>
      <c r="G406" s="2">
        <v>27</v>
      </c>
      <c r="H406">
        <f t="shared" si="18"/>
        <v>3.2958368660043291</v>
      </c>
      <c r="I406">
        <f t="shared" si="19"/>
        <v>-1.0532908100679865</v>
      </c>
      <c r="J406">
        <f t="shared" si="20"/>
        <v>0.34878806317977384</v>
      </c>
      <c r="N406">
        <v>3.2958368660043291</v>
      </c>
      <c r="O406">
        <v>-1.0532908100679865</v>
      </c>
      <c r="P406">
        <v>0.34878806317977384</v>
      </c>
    </row>
    <row r="407" spans="1:22" ht="15.75" x14ac:dyDescent="0.25">
      <c r="A407">
        <v>2017</v>
      </c>
      <c r="B407">
        <v>2</v>
      </c>
      <c r="C407">
        <v>3</v>
      </c>
      <c r="D407" t="s">
        <v>21</v>
      </c>
      <c r="E407" t="s">
        <v>9</v>
      </c>
      <c r="F407" s="2">
        <v>28</v>
      </c>
      <c r="G407" s="2"/>
      <c r="H407">
        <f t="shared" si="18"/>
        <v>3.3322045101752038</v>
      </c>
      <c r="I407">
        <f t="shared" si="19"/>
        <v>-0.94873208742980175</v>
      </c>
      <c r="J407">
        <f t="shared" si="20"/>
        <v>0.38723168825385723</v>
      </c>
    </row>
    <row r="408" spans="1:22" ht="15.75" x14ac:dyDescent="0.25">
      <c r="A408">
        <v>2017</v>
      </c>
      <c r="B408">
        <v>2</v>
      </c>
      <c r="C408">
        <v>3</v>
      </c>
      <c r="D408" t="s">
        <v>21</v>
      </c>
      <c r="E408" t="s">
        <v>9</v>
      </c>
      <c r="F408" s="2">
        <v>29</v>
      </c>
      <c r="G408" s="2"/>
      <c r="H408">
        <f t="shared" si="18"/>
        <v>3.3672958299864741</v>
      </c>
      <c r="I408">
        <f t="shared" si="19"/>
        <v>-0.84784285858904873</v>
      </c>
      <c r="J408">
        <f t="shared" si="20"/>
        <v>0.42833792154973427</v>
      </c>
    </row>
    <row r="409" spans="1:22" ht="15.75" x14ac:dyDescent="0.25">
      <c r="A409">
        <v>2017</v>
      </c>
      <c r="B409">
        <v>2</v>
      </c>
      <c r="C409">
        <v>3</v>
      </c>
      <c r="D409" t="s">
        <v>21</v>
      </c>
      <c r="E409" t="s">
        <v>9</v>
      </c>
      <c r="F409" s="2">
        <v>29</v>
      </c>
      <c r="G409" s="2"/>
      <c r="H409">
        <f t="shared" si="18"/>
        <v>3.3672958299864741</v>
      </c>
      <c r="I409">
        <f t="shared" si="19"/>
        <v>-0.84784285858904873</v>
      </c>
      <c r="J409">
        <f t="shared" si="20"/>
        <v>0.42833792154973427</v>
      </c>
    </row>
    <row r="410" spans="1:22" ht="15.75" x14ac:dyDescent="0.25">
      <c r="A410">
        <v>2017</v>
      </c>
      <c r="B410">
        <v>2</v>
      </c>
      <c r="C410">
        <v>3</v>
      </c>
      <c r="D410" t="s">
        <v>21</v>
      </c>
      <c r="E410" t="s">
        <v>9</v>
      </c>
      <c r="F410" s="2">
        <v>31</v>
      </c>
      <c r="G410" s="2"/>
      <c r="H410">
        <f t="shared" si="18"/>
        <v>3.4339872044851463</v>
      </c>
      <c r="I410">
        <f t="shared" si="19"/>
        <v>-0.65610195571938945</v>
      </c>
      <c r="J410">
        <f t="shared" si="20"/>
        <v>0.51886997570039373</v>
      </c>
    </row>
    <row r="411" spans="1:22" ht="15.75" x14ac:dyDescent="0.25">
      <c r="A411">
        <v>2017</v>
      </c>
      <c r="B411">
        <v>2</v>
      </c>
      <c r="C411">
        <v>3</v>
      </c>
      <c r="D411" t="s">
        <v>21</v>
      </c>
      <c r="E411" t="s">
        <v>9</v>
      </c>
      <c r="F411" s="2">
        <v>32</v>
      </c>
      <c r="G411" s="2"/>
      <c r="H411">
        <f t="shared" si="18"/>
        <v>3.4657359027997265</v>
      </c>
      <c r="I411">
        <f t="shared" si="19"/>
        <v>-0.56482292412745316</v>
      </c>
      <c r="J411">
        <f t="shared" si="20"/>
        <v>0.56846079853769171</v>
      </c>
    </row>
    <row r="412" spans="1:22" ht="15.75" x14ac:dyDescent="0.25">
      <c r="A412">
        <v>2017</v>
      </c>
      <c r="B412">
        <v>2</v>
      </c>
      <c r="C412">
        <v>3</v>
      </c>
      <c r="D412" t="s">
        <v>21</v>
      </c>
      <c r="E412" t="s">
        <v>9</v>
      </c>
      <c r="F412" s="3">
        <v>24</v>
      </c>
      <c r="G412" s="3"/>
      <c r="H412">
        <f t="shared" si="18"/>
        <v>3.1780538303479458</v>
      </c>
      <c r="I412">
        <f t="shared" si="19"/>
        <v>-1.3919226911657994</v>
      </c>
      <c r="J412">
        <f t="shared" si="20"/>
        <v>0.24859686983240833</v>
      </c>
    </row>
    <row r="413" spans="1:22" ht="15.75" x14ac:dyDescent="0.25">
      <c r="A413">
        <v>2017</v>
      </c>
      <c r="B413">
        <v>2</v>
      </c>
      <c r="C413">
        <v>3</v>
      </c>
      <c r="D413" t="s">
        <v>21</v>
      </c>
      <c r="E413" t="s">
        <v>9</v>
      </c>
      <c r="F413" s="3">
        <v>28</v>
      </c>
      <c r="G413" s="3"/>
      <c r="H413">
        <f t="shared" si="18"/>
        <v>3.3322045101752038</v>
      </c>
      <c r="I413">
        <f t="shared" si="19"/>
        <v>-0.94873208742980175</v>
      </c>
      <c r="J413">
        <f t="shared" si="20"/>
        <v>0.38723168825385723</v>
      </c>
    </row>
    <row r="414" spans="1:22" ht="15.75" x14ac:dyDescent="0.25">
      <c r="A414">
        <v>2017</v>
      </c>
      <c r="B414">
        <v>2</v>
      </c>
      <c r="C414">
        <v>3</v>
      </c>
      <c r="D414" t="s">
        <v>21</v>
      </c>
      <c r="E414" t="s">
        <v>9</v>
      </c>
      <c r="F414" s="3">
        <v>28</v>
      </c>
      <c r="G414" s="3"/>
      <c r="H414">
        <f t="shared" si="18"/>
        <v>3.3322045101752038</v>
      </c>
      <c r="I414">
        <f t="shared" si="19"/>
        <v>-0.94873208742980175</v>
      </c>
      <c r="J414">
        <f t="shared" si="20"/>
        <v>0.38723168825385723</v>
      </c>
    </row>
    <row r="415" spans="1:22" ht="15.75" x14ac:dyDescent="0.25">
      <c r="A415">
        <v>2017</v>
      </c>
      <c r="B415">
        <v>2</v>
      </c>
      <c r="C415">
        <v>3</v>
      </c>
      <c r="D415" t="s">
        <v>21</v>
      </c>
      <c r="E415" t="s">
        <v>9</v>
      </c>
      <c r="F415" s="3">
        <v>31</v>
      </c>
      <c r="G415" s="3"/>
      <c r="H415">
        <f t="shared" si="18"/>
        <v>3.4339872044851463</v>
      </c>
      <c r="I415">
        <f t="shared" si="19"/>
        <v>-0.65610195571938945</v>
      </c>
      <c r="J415">
        <f t="shared" si="20"/>
        <v>0.51886997570039373</v>
      </c>
    </row>
    <row r="416" spans="1:22" ht="15.75" x14ac:dyDescent="0.25">
      <c r="A416">
        <v>2017</v>
      </c>
      <c r="B416">
        <v>2</v>
      </c>
      <c r="C416">
        <v>3</v>
      </c>
      <c r="D416" t="s">
        <v>21</v>
      </c>
      <c r="E416" t="s">
        <v>9</v>
      </c>
      <c r="F416" s="3">
        <v>33</v>
      </c>
      <c r="G416" s="3"/>
      <c r="H416">
        <f t="shared" si="18"/>
        <v>3.4965075614664802</v>
      </c>
      <c r="I416">
        <f t="shared" si="19"/>
        <v>-0.47635292842091914</v>
      </c>
      <c r="J416">
        <f t="shared" si="20"/>
        <v>0.62104425939496544</v>
      </c>
    </row>
    <row r="417" spans="1:22" ht="15.75" x14ac:dyDescent="0.25">
      <c r="A417">
        <v>2017</v>
      </c>
      <c r="B417">
        <v>2</v>
      </c>
      <c r="C417">
        <v>3</v>
      </c>
      <c r="D417" t="s">
        <v>21</v>
      </c>
      <c r="E417" t="s">
        <v>9</v>
      </c>
      <c r="F417" s="3">
        <v>35</v>
      </c>
      <c r="G417" s="3"/>
      <c r="H417">
        <f t="shared" si="18"/>
        <v>3.5553480614894135</v>
      </c>
      <c r="I417">
        <f t="shared" si="19"/>
        <v>-0.30718366651098528</v>
      </c>
      <c r="J417">
        <f t="shared" si="20"/>
        <v>0.73551549893531798</v>
      </c>
    </row>
    <row r="418" spans="1:22" ht="15.75" x14ac:dyDescent="0.25">
      <c r="A418">
        <v>2017</v>
      </c>
      <c r="B418">
        <v>2</v>
      </c>
      <c r="C418">
        <v>3</v>
      </c>
      <c r="D418" t="s">
        <v>21</v>
      </c>
      <c r="E418" t="s">
        <v>10</v>
      </c>
      <c r="F418" s="2">
        <v>24</v>
      </c>
      <c r="G418" s="2"/>
      <c r="H418">
        <f t="shared" si="18"/>
        <v>3.1780538303479458</v>
      </c>
      <c r="I418">
        <f t="shared" si="19"/>
        <v>-1.3919226911657994</v>
      </c>
      <c r="J418">
        <f t="shared" si="20"/>
        <v>0.24859686983240833</v>
      </c>
    </row>
    <row r="419" spans="1:22" ht="15.75" x14ac:dyDescent="0.25">
      <c r="A419">
        <v>2017</v>
      </c>
      <c r="B419">
        <v>2</v>
      </c>
      <c r="C419">
        <v>3</v>
      </c>
      <c r="D419" t="s">
        <v>21</v>
      </c>
      <c r="E419" t="s">
        <v>10</v>
      </c>
      <c r="F419" s="2">
        <v>28</v>
      </c>
      <c r="G419" s="2"/>
      <c r="H419">
        <f t="shared" si="18"/>
        <v>3.3322045101752038</v>
      </c>
      <c r="I419">
        <f t="shared" si="19"/>
        <v>-0.94873208742980175</v>
      </c>
      <c r="J419">
        <f t="shared" si="20"/>
        <v>0.38723168825385723</v>
      </c>
    </row>
    <row r="420" spans="1:22" ht="15.75" x14ac:dyDescent="0.25">
      <c r="A420">
        <v>2017</v>
      </c>
      <c r="B420">
        <v>2</v>
      </c>
      <c r="C420">
        <v>3</v>
      </c>
      <c r="D420" t="s">
        <v>21</v>
      </c>
      <c r="E420" t="s">
        <v>10</v>
      </c>
      <c r="F420" s="2">
        <v>33</v>
      </c>
      <c r="G420" s="2"/>
      <c r="H420">
        <f t="shared" si="18"/>
        <v>3.4965075614664802</v>
      </c>
      <c r="I420">
        <f t="shared" si="19"/>
        <v>-0.47635292842091914</v>
      </c>
      <c r="J420">
        <f t="shared" si="20"/>
        <v>0.62104425939496544</v>
      </c>
    </row>
    <row r="421" spans="1:22" ht="15.75" x14ac:dyDescent="0.25">
      <c r="A421">
        <v>2017</v>
      </c>
      <c r="B421">
        <v>2</v>
      </c>
      <c r="C421">
        <v>3</v>
      </c>
      <c r="D421" t="s">
        <v>21</v>
      </c>
      <c r="E421" t="s">
        <v>10</v>
      </c>
      <c r="F421" s="4">
        <v>30</v>
      </c>
      <c r="G421" s="2"/>
      <c r="H421">
        <f t="shared" si="18"/>
        <v>3.4011973816621555</v>
      </c>
      <c r="I421">
        <f t="shared" si="19"/>
        <v>-0.75037427024698289</v>
      </c>
      <c r="J421">
        <f t="shared" si="20"/>
        <v>0.47218979307466508</v>
      </c>
    </row>
    <row r="422" spans="1:22" ht="15.75" x14ac:dyDescent="0.25">
      <c r="A422">
        <v>2017</v>
      </c>
      <c r="B422">
        <v>2</v>
      </c>
      <c r="C422">
        <v>4</v>
      </c>
      <c r="D422" t="s">
        <v>22</v>
      </c>
      <c r="E422" t="s">
        <v>9</v>
      </c>
      <c r="F422" s="2">
        <v>24</v>
      </c>
      <c r="G422" s="2"/>
      <c r="H422">
        <f t="shared" si="18"/>
        <v>3.1780538303479458</v>
      </c>
      <c r="I422">
        <f t="shared" si="19"/>
        <v>-1.3919226911657994</v>
      </c>
      <c r="J422">
        <f t="shared" si="20"/>
        <v>0.24859686983240833</v>
      </c>
      <c r="K422">
        <f>SUM(J422:J441)</f>
        <v>8.1077803136665807</v>
      </c>
      <c r="L422">
        <f>SUM(J422:J437)</f>
        <v>5.9802762752898229</v>
      </c>
      <c r="M422">
        <f>SUM(J438:J441)</f>
        <v>2.1275040383767583</v>
      </c>
      <c r="Q422">
        <f>SUM(P422:P441)</f>
        <v>0.87693957750709228</v>
      </c>
      <c r="R422">
        <f>SUM(P422:P437)</f>
        <v>0.59738493301218221</v>
      </c>
      <c r="S422">
        <f>SUM(P438:P441)</f>
        <v>0.27955464449491002</v>
      </c>
      <c r="T422">
        <f>AVERAGE(K422,Q422)</f>
        <v>4.4923599455868368</v>
      </c>
      <c r="U422">
        <f>AVERAGE(L422,R422)</f>
        <v>3.2888306041510025</v>
      </c>
      <c r="V422">
        <f>AVERAGE(M422,S422)</f>
        <v>1.2035293414358341</v>
      </c>
    </row>
    <row r="423" spans="1:22" ht="15.75" x14ac:dyDescent="0.25">
      <c r="A423">
        <v>2017</v>
      </c>
      <c r="B423">
        <v>2</v>
      </c>
      <c r="C423">
        <v>4</v>
      </c>
      <c r="D423" t="s">
        <v>22</v>
      </c>
      <c r="E423" t="s">
        <v>9</v>
      </c>
      <c r="F423" s="2">
        <v>24</v>
      </c>
      <c r="G423" s="2"/>
      <c r="H423">
        <f t="shared" si="18"/>
        <v>3.1780538303479458</v>
      </c>
      <c r="I423">
        <f t="shared" si="19"/>
        <v>-1.3919226911657994</v>
      </c>
      <c r="J423">
        <f t="shared" si="20"/>
        <v>0.24859686983240833</v>
      </c>
    </row>
    <row r="424" spans="1:22" ht="15.75" x14ac:dyDescent="0.25">
      <c r="A424">
        <v>2017</v>
      </c>
      <c r="B424">
        <v>2</v>
      </c>
      <c r="C424">
        <v>4</v>
      </c>
      <c r="D424" t="s">
        <v>22</v>
      </c>
      <c r="E424" t="s">
        <v>9</v>
      </c>
      <c r="F424" s="2">
        <v>22</v>
      </c>
      <c r="G424" s="2"/>
      <c r="H424">
        <f t="shared" si="18"/>
        <v>3.0910424533583161</v>
      </c>
      <c r="I424">
        <f t="shared" si="19"/>
        <v>-1.64208457655708</v>
      </c>
      <c r="J424">
        <f t="shared" si="20"/>
        <v>0.19357609721569055</v>
      </c>
    </row>
    <row r="425" spans="1:22" ht="15.75" x14ac:dyDescent="0.25">
      <c r="A425">
        <v>2017</v>
      </c>
      <c r="B425">
        <v>2</v>
      </c>
      <c r="C425">
        <v>4</v>
      </c>
      <c r="D425" t="s">
        <v>22</v>
      </c>
      <c r="E425" t="s">
        <v>9</v>
      </c>
      <c r="F425" s="2">
        <v>23</v>
      </c>
      <c r="G425" s="2">
        <v>24</v>
      </c>
      <c r="H425">
        <f t="shared" si="18"/>
        <v>3.1354942159291497</v>
      </c>
      <c r="I425">
        <f t="shared" si="19"/>
        <v>-1.5142836254813314</v>
      </c>
      <c r="J425">
        <f t="shared" si="20"/>
        <v>0.21996570624580827</v>
      </c>
      <c r="N425">
        <v>3.1780538303479458</v>
      </c>
      <c r="O425">
        <v>-1.3919226911657994</v>
      </c>
      <c r="P425">
        <v>0.24859686983240833</v>
      </c>
    </row>
    <row r="426" spans="1:22" ht="15.75" x14ac:dyDescent="0.25">
      <c r="A426">
        <v>2017</v>
      </c>
      <c r="B426">
        <v>2</v>
      </c>
      <c r="C426">
        <v>4</v>
      </c>
      <c r="D426" t="s">
        <v>22</v>
      </c>
      <c r="E426" t="s">
        <v>9</v>
      </c>
      <c r="F426" s="2">
        <v>26</v>
      </c>
      <c r="G426" s="2"/>
      <c r="H426">
        <f t="shared" si="18"/>
        <v>3.2580965380214821</v>
      </c>
      <c r="I426">
        <f t="shared" si="19"/>
        <v>-1.1617960645544141</v>
      </c>
      <c r="J426">
        <f t="shared" si="20"/>
        <v>0.31292364479161766</v>
      </c>
    </row>
    <row r="427" spans="1:22" ht="15.75" x14ac:dyDescent="0.25">
      <c r="A427">
        <v>2017</v>
      </c>
      <c r="B427">
        <v>2</v>
      </c>
      <c r="C427">
        <v>4</v>
      </c>
      <c r="D427" t="s">
        <v>22</v>
      </c>
      <c r="E427" t="s">
        <v>9</v>
      </c>
      <c r="F427" s="2">
        <v>27</v>
      </c>
      <c r="G427" s="2"/>
      <c r="H427">
        <f t="shared" si="18"/>
        <v>3.2958368660043291</v>
      </c>
      <c r="I427">
        <f t="shared" si="19"/>
        <v>-1.0532908100679865</v>
      </c>
      <c r="J427">
        <f t="shared" si="20"/>
        <v>0.34878806317977384</v>
      </c>
    </row>
    <row r="428" spans="1:22" ht="15.75" x14ac:dyDescent="0.25">
      <c r="A428">
        <v>2017</v>
      </c>
      <c r="B428">
        <v>2</v>
      </c>
      <c r="C428">
        <v>4</v>
      </c>
      <c r="D428" t="s">
        <v>22</v>
      </c>
      <c r="E428" t="s">
        <v>9</v>
      </c>
      <c r="F428" s="2">
        <v>27</v>
      </c>
      <c r="G428" s="2">
        <v>27</v>
      </c>
      <c r="H428">
        <f t="shared" si="18"/>
        <v>3.2958368660043291</v>
      </c>
      <c r="I428">
        <f t="shared" si="19"/>
        <v>-1.0532908100679865</v>
      </c>
      <c r="J428">
        <f t="shared" si="20"/>
        <v>0.34878806317977384</v>
      </c>
      <c r="N428">
        <v>3.2958368660043291</v>
      </c>
      <c r="O428">
        <v>-1.0532908100679865</v>
      </c>
      <c r="P428">
        <v>0.34878806317977384</v>
      </c>
    </row>
    <row r="429" spans="1:22" ht="15.75" x14ac:dyDescent="0.25">
      <c r="A429">
        <v>2017</v>
      </c>
      <c r="B429">
        <v>2</v>
      </c>
      <c r="C429">
        <v>4</v>
      </c>
      <c r="D429" t="s">
        <v>22</v>
      </c>
      <c r="E429" t="s">
        <v>9</v>
      </c>
      <c r="F429" s="2">
        <v>29</v>
      </c>
      <c r="G429" s="2"/>
      <c r="H429">
        <f t="shared" si="18"/>
        <v>3.3672958299864741</v>
      </c>
      <c r="I429">
        <f t="shared" si="19"/>
        <v>-0.84784285858904873</v>
      </c>
      <c r="J429">
        <f t="shared" si="20"/>
        <v>0.42833792154973427</v>
      </c>
    </row>
    <row r="430" spans="1:22" ht="15.75" x14ac:dyDescent="0.25">
      <c r="A430">
        <v>2017</v>
      </c>
      <c r="B430">
        <v>2</v>
      </c>
      <c r="C430">
        <v>4</v>
      </c>
      <c r="D430" t="s">
        <v>22</v>
      </c>
      <c r="E430" t="s">
        <v>9</v>
      </c>
      <c r="F430" s="2">
        <v>32</v>
      </c>
      <c r="G430" s="2"/>
      <c r="H430">
        <f t="shared" si="18"/>
        <v>3.4657359027997265</v>
      </c>
      <c r="I430">
        <f t="shared" si="19"/>
        <v>-0.56482292412745316</v>
      </c>
      <c r="J430">
        <f t="shared" si="20"/>
        <v>0.56846079853769171</v>
      </c>
    </row>
    <row r="431" spans="1:22" ht="15.75" x14ac:dyDescent="0.25">
      <c r="A431">
        <v>2017</v>
      </c>
      <c r="B431">
        <v>2</v>
      </c>
      <c r="C431">
        <v>4</v>
      </c>
      <c r="D431" t="s">
        <v>22</v>
      </c>
      <c r="E431" t="s">
        <v>9</v>
      </c>
      <c r="F431" s="2">
        <v>31</v>
      </c>
      <c r="G431" s="2"/>
      <c r="H431">
        <f t="shared" si="18"/>
        <v>3.4339872044851463</v>
      </c>
      <c r="I431">
        <f t="shared" si="19"/>
        <v>-0.65610195571938945</v>
      </c>
      <c r="J431">
        <f t="shared" si="20"/>
        <v>0.51886997570039373</v>
      </c>
    </row>
    <row r="432" spans="1:22" ht="15.75" x14ac:dyDescent="0.25">
      <c r="A432">
        <v>2017</v>
      </c>
      <c r="B432">
        <v>2</v>
      </c>
      <c r="C432">
        <v>4</v>
      </c>
      <c r="D432" t="s">
        <v>22</v>
      </c>
      <c r="E432" t="s">
        <v>9</v>
      </c>
      <c r="F432" s="3">
        <v>23</v>
      </c>
      <c r="G432" s="3"/>
      <c r="H432">
        <f t="shared" si="18"/>
        <v>3.1354942159291497</v>
      </c>
      <c r="I432">
        <f t="shared" si="19"/>
        <v>-1.5142836254813314</v>
      </c>
      <c r="J432">
        <f t="shared" si="20"/>
        <v>0.21996570624580827</v>
      </c>
    </row>
    <row r="433" spans="1:22" ht="15.75" x14ac:dyDescent="0.25">
      <c r="A433">
        <v>2017</v>
      </c>
      <c r="B433">
        <v>2</v>
      </c>
      <c r="C433">
        <v>4</v>
      </c>
      <c r="D433" t="s">
        <v>22</v>
      </c>
      <c r="E433" t="s">
        <v>9</v>
      </c>
      <c r="F433" s="3">
        <v>26</v>
      </c>
      <c r="G433" s="3"/>
      <c r="H433">
        <f t="shared" si="18"/>
        <v>3.2580965380214821</v>
      </c>
      <c r="I433">
        <f t="shared" si="19"/>
        <v>-1.1617960645544141</v>
      </c>
      <c r="J433">
        <f t="shared" si="20"/>
        <v>0.31292364479161766</v>
      </c>
    </row>
    <row r="434" spans="1:22" ht="15.75" x14ac:dyDescent="0.25">
      <c r="A434">
        <v>2017</v>
      </c>
      <c r="B434">
        <v>2</v>
      </c>
      <c r="C434">
        <v>4</v>
      </c>
      <c r="D434" t="s">
        <v>22</v>
      </c>
      <c r="E434" t="s">
        <v>9</v>
      </c>
      <c r="F434" s="3">
        <v>27</v>
      </c>
      <c r="G434" s="3"/>
      <c r="H434">
        <f t="shared" si="18"/>
        <v>3.2958368660043291</v>
      </c>
      <c r="I434">
        <f t="shared" si="19"/>
        <v>-1.0532908100679865</v>
      </c>
      <c r="J434">
        <f t="shared" si="20"/>
        <v>0.34878806317977384</v>
      </c>
    </row>
    <row r="435" spans="1:22" ht="15.75" x14ac:dyDescent="0.25">
      <c r="A435">
        <v>2017</v>
      </c>
      <c r="B435">
        <v>2</v>
      </c>
      <c r="C435">
        <v>4</v>
      </c>
      <c r="D435" t="s">
        <v>22</v>
      </c>
      <c r="E435" t="s">
        <v>9</v>
      </c>
      <c r="F435" s="3">
        <v>32</v>
      </c>
      <c r="G435" s="3"/>
      <c r="H435">
        <f t="shared" si="18"/>
        <v>3.4657359027997265</v>
      </c>
      <c r="I435">
        <f t="shared" si="19"/>
        <v>-0.56482292412745316</v>
      </c>
      <c r="J435">
        <f t="shared" si="20"/>
        <v>0.56846079853769171</v>
      </c>
    </row>
    <row r="436" spans="1:22" ht="15.75" x14ac:dyDescent="0.25">
      <c r="A436">
        <v>2017</v>
      </c>
      <c r="B436">
        <v>2</v>
      </c>
      <c r="C436">
        <v>4</v>
      </c>
      <c r="D436" t="s">
        <v>22</v>
      </c>
      <c r="E436" t="s">
        <v>9</v>
      </c>
      <c r="F436" s="3">
        <v>30</v>
      </c>
      <c r="G436" s="3"/>
      <c r="H436">
        <f t="shared" si="18"/>
        <v>3.4011973816621555</v>
      </c>
      <c r="I436">
        <f t="shared" si="19"/>
        <v>-0.75037427024698289</v>
      </c>
      <c r="J436">
        <f t="shared" si="20"/>
        <v>0.47218979307466508</v>
      </c>
    </row>
    <row r="437" spans="1:22" ht="15.75" x14ac:dyDescent="0.25">
      <c r="A437">
        <v>2017</v>
      </c>
      <c r="B437">
        <v>2</v>
      </c>
      <c r="C437">
        <v>4</v>
      </c>
      <c r="D437" t="s">
        <v>22</v>
      </c>
      <c r="E437" t="s">
        <v>9</v>
      </c>
      <c r="F437" s="3">
        <v>33</v>
      </c>
      <c r="G437" s="3"/>
      <c r="H437">
        <f t="shared" si="18"/>
        <v>3.4965075614664802</v>
      </c>
      <c r="I437">
        <f t="shared" si="19"/>
        <v>-0.47635292842091914</v>
      </c>
      <c r="J437">
        <f t="shared" si="20"/>
        <v>0.62104425939496544</v>
      </c>
    </row>
    <row r="438" spans="1:22" ht="15.75" x14ac:dyDescent="0.25">
      <c r="A438">
        <v>2017</v>
      </c>
      <c r="B438">
        <v>2</v>
      </c>
      <c r="C438">
        <v>4</v>
      </c>
      <c r="D438" t="s">
        <v>22</v>
      </c>
      <c r="E438" t="s">
        <v>10</v>
      </c>
      <c r="F438" s="2">
        <v>24</v>
      </c>
      <c r="G438" s="2">
        <v>25</v>
      </c>
      <c r="H438">
        <f t="shared" si="18"/>
        <v>3.1780538303479458</v>
      </c>
      <c r="I438">
        <f t="shared" si="19"/>
        <v>-1.3919226911657994</v>
      </c>
      <c r="J438">
        <f t="shared" si="20"/>
        <v>0.24859686983240833</v>
      </c>
      <c r="N438">
        <v>3.2188758248682006</v>
      </c>
      <c r="O438">
        <v>-1.2745574974643308</v>
      </c>
      <c r="P438">
        <v>0.27955464449491002</v>
      </c>
    </row>
    <row r="439" spans="1:22" ht="15.75" x14ac:dyDescent="0.25">
      <c r="A439">
        <v>2017</v>
      </c>
      <c r="B439">
        <v>2</v>
      </c>
      <c r="C439">
        <v>4</v>
      </c>
      <c r="D439" t="s">
        <v>22</v>
      </c>
      <c r="E439" t="s">
        <v>10</v>
      </c>
      <c r="F439" s="2">
        <v>29</v>
      </c>
      <c r="G439" s="2"/>
      <c r="H439">
        <f t="shared" si="18"/>
        <v>3.3672958299864741</v>
      </c>
      <c r="I439">
        <f t="shared" si="19"/>
        <v>-0.84784285858904873</v>
      </c>
      <c r="J439">
        <f t="shared" si="20"/>
        <v>0.42833792154973427</v>
      </c>
    </row>
    <row r="440" spans="1:22" ht="15.75" x14ac:dyDescent="0.25">
      <c r="A440">
        <v>2017</v>
      </c>
      <c r="B440">
        <v>2</v>
      </c>
      <c r="C440">
        <v>4</v>
      </c>
      <c r="D440" t="s">
        <v>22</v>
      </c>
      <c r="E440" t="s">
        <v>10</v>
      </c>
      <c r="F440" s="2">
        <v>31</v>
      </c>
      <c r="G440" s="2"/>
      <c r="H440">
        <f t="shared" si="18"/>
        <v>3.4339872044851463</v>
      </c>
      <c r="I440">
        <f t="shared" si="19"/>
        <v>-0.65610195571938945</v>
      </c>
      <c r="J440">
        <f t="shared" si="20"/>
        <v>0.51886997570039373</v>
      </c>
    </row>
    <row r="441" spans="1:22" ht="15.75" x14ac:dyDescent="0.25">
      <c r="A441">
        <v>2017</v>
      </c>
      <c r="B441">
        <v>2</v>
      </c>
      <c r="C441">
        <v>4</v>
      </c>
      <c r="D441" t="s">
        <v>22</v>
      </c>
      <c r="E441" t="s">
        <v>10</v>
      </c>
      <c r="F441" s="2">
        <v>38</v>
      </c>
      <c r="G441" s="2"/>
      <c r="H441">
        <f t="shared" si="18"/>
        <v>3.6375861597263857</v>
      </c>
      <c r="I441">
        <f t="shared" si="19"/>
        <v>-7.074518665097429E-2</v>
      </c>
      <c r="J441">
        <f t="shared" si="20"/>
        <v>0.93169927129422181</v>
      </c>
    </row>
    <row r="442" spans="1:22" ht="15.75" x14ac:dyDescent="0.25">
      <c r="A442">
        <v>2017</v>
      </c>
      <c r="B442">
        <v>2</v>
      </c>
      <c r="C442">
        <v>5</v>
      </c>
      <c r="D442" t="s">
        <v>21</v>
      </c>
      <c r="E442" t="s">
        <v>9</v>
      </c>
      <c r="F442" s="2">
        <v>25</v>
      </c>
      <c r="G442" s="2">
        <v>26</v>
      </c>
      <c r="H442">
        <f t="shared" si="18"/>
        <v>3.2188758248682006</v>
      </c>
      <c r="I442">
        <f t="shared" si="19"/>
        <v>-1.2745574974643308</v>
      </c>
      <c r="J442">
        <f t="shared" si="20"/>
        <v>0.27955464449491002</v>
      </c>
      <c r="K442">
        <f>SUM(J442:J461)</f>
        <v>8.1452683717198333</v>
      </c>
      <c r="L442">
        <f>SUM(J442:J457)</f>
        <v>6.3116328151808041</v>
      </c>
      <c r="M442">
        <f>SUM(J458:J461)</f>
        <v>1.8336355565390285</v>
      </c>
      <c r="N442">
        <v>3.2580965380214821</v>
      </c>
      <c r="O442">
        <v>-1.1617960645544141</v>
      </c>
      <c r="P442">
        <v>0.31292364479161766</v>
      </c>
      <c r="Q442">
        <f>SUM(P442:P461)</f>
        <v>2.6239897486517476</v>
      </c>
      <c r="R442">
        <f>SUM(P442:P457)</f>
        <v>2.6239897486517476</v>
      </c>
      <c r="S442">
        <f>SUM(P458:P461)</f>
        <v>0</v>
      </c>
      <c r="T442">
        <f>AVERAGE(K442,Q442)</f>
        <v>5.3846290601857909</v>
      </c>
      <c r="U442">
        <f>AVERAGE(L442,R442)</f>
        <v>4.4678112819162763</v>
      </c>
      <c r="V442">
        <f>AVERAGE(M442,S442)</f>
        <v>0.91681777826951427</v>
      </c>
    </row>
    <row r="443" spans="1:22" ht="15.75" x14ac:dyDescent="0.25">
      <c r="A443">
        <v>2017</v>
      </c>
      <c r="B443">
        <v>2</v>
      </c>
      <c r="C443">
        <v>5</v>
      </c>
      <c r="D443" t="s">
        <v>21</v>
      </c>
      <c r="E443" t="s">
        <v>9</v>
      </c>
      <c r="F443" s="2">
        <v>23</v>
      </c>
      <c r="G443" s="2">
        <v>25</v>
      </c>
      <c r="H443">
        <f t="shared" si="18"/>
        <v>3.1354942159291497</v>
      </c>
      <c r="I443">
        <f t="shared" si="19"/>
        <v>-1.5142836254813314</v>
      </c>
      <c r="J443">
        <f t="shared" si="20"/>
        <v>0.21996570624580827</v>
      </c>
      <c r="N443">
        <v>3.2188758248682006</v>
      </c>
      <c r="O443">
        <v>-1.2745574974643308</v>
      </c>
      <c r="P443">
        <v>0.27955464449491002</v>
      </c>
    </row>
    <row r="444" spans="1:22" ht="15.75" x14ac:dyDescent="0.25">
      <c r="A444">
        <v>2017</v>
      </c>
      <c r="B444">
        <v>2</v>
      </c>
      <c r="C444">
        <v>5</v>
      </c>
      <c r="D444" t="s">
        <v>21</v>
      </c>
      <c r="E444" t="s">
        <v>9</v>
      </c>
      <c r="F444" s="2">
        <v>24</v>
      </c>
      <c r="G444" s="2"/>
      <c r="H444">
        <f t="shared" si="18"/>
        <v>3.1780538303479458</v>
      </c>
      <c r="I444">
        <f t="shared" si="19"/>
        <v>-1.3919226911657994</v>
      </c>
      <c r="J444">
        <f t="shared" si="20"/>
        <v>0.24859686983240833</v>
      </c>
    </row>
    <row r="445" spans="1:22" ht="15.75" x14ac:dyDescent="0.25">
      <c r="A445">
        <v>2017</v>
      </c>
      <c r="B445">
        <v>2</v>
      </c>
      <c r="C445">
        <v>5</v>
      </c>
      <c r="D445" t="s">
        <v>21</v>
      </c>
      <c r="E445" t="s">
        <v>9</v>
      </c>
      <c r="F445" s="2">
        <v>24</v>
      </c>
      <c r="G445" s="2"/>
      <c r="H445">
        <f t="shared" si="18"/>
        <v>3.1780538303479458</v>
      </c>
      <c r="I445">
        <f t="shared" si="19"/>
        <v>-1.3919226911657994</v>
      </c>
      <c r="J445">
        <f t="shared" si="20"/>
        <v>0.24859686983240833</v>
      </c>
    </row>
    <row r="446" spans="1:22" ht="15.75" x14ac:dyDescent="0.25">
      <c r="A446">
        <v>2017</v>
      </c>
      <c r="B446">
        <v>2</v>
      </c>
      <c r="C446">
        <v>5</v>
      </c>
      <c r="D446" t="s">
        <v>21</v>
      </c>
      <c r="E446" t="s">
        <v>9</v>
      </c>
      <c r="F446" s="2">
        <v>26</v>
      </c>
      <c r="G446" s="2"/>
      <c r="H446">
        <f t="shared" si="18"/>
        <v>3.2580965380214821</v>
      </c>
      <c r="I446">
        <f t="shared" si="19"/>
        <v>-1.1617960645544141</v>
      </c>
      <c r="J446">
        <f t="shared" si="20"/>
        <v>0.31292364479161766</v>
      </c>
    </row>
    <row r="447" spans="1:22" ht="15.75" x14ac:dyDescent="0.25">
      <c r="A447">
        <v>2017</v>
      </c>
      <c r="B447">
        <v>2</v>
      </c>
      <c r="C447">
        <v>5</v>
      </c>
      <c r="D447" t="s">
        <v>21</v>
      </c>
      <c r="E447" t="s">
        <v>9</v>
      </c>
      <c r="F447" s="2">
        <v>28</v>
      </c>
      <c r="G447" s="2">
        <v>29</v>
      </c>
      <c r="H447">
        <f t="shared" si="18"/>
        <v>3.3322045101752038</v>
      </c>
      <c r="I447">
        <f t="shared" si="19"/>
        <v>-0.94873208742980175</v>
      </c>
      <c r="J447">
        <f t="shared" si="20"/>
        <v>0.38723168825385723</v>
      </c>
      <c r="N447">
        <v>3.3672958299864741</v>
      </c>
      <c r="O447">
        <v>-0.84784285858904873</v>
      </c>
      <c r="P447">
        <v>0.42833792154973427</v>
      </c>
    </row>
    <row r="448" spans="1:22" ht="15.75" x14ac:dyDescent="0.25">
      <c r="A448">
        <v>2017</v>
      </c>
      <c r="B448">
        <v>2</v>
      </c>
      <c r="C448">
        <v>5</v>
      </c>
      <c r="D448" t="s">
        <v>21</v>
      </c>
      <c r="E448" t="s">
        <v>9</v>
      </c>
      <c r="F448" s="2">
        <v>27</v>
      </c>
      <c r="G448" s="2"/>
      <c r="H448">
        <f t="shared" si="18"/>
        <v>3.2958368660043291</v>
      </c>
      <c r="I448">
        <f t="shared" si="19"/>
        <v>-1.0532908100679865</v>
      </c>
      <c r="J448">
        <f t="shared" si="20"/>
        <v>0.34878806317977384</v>
      </c>
    </row>
    <row r="449" spans="1:22" ht="15.75" x14ac:dyDescent="0.25">
      <c r="A449">
        <v>2017</v>
      </c>
      <c r="B449">
        <v>2</v>
      </c>
      <c r="C449">
        <v>5</v>
      </c>
      <c r="D449" t="s">
        <v>21</v>
      </c>
      <c r="E449" t="s">
        <v>9</v>
      </c>
      <c r="F449" s="2">
        <v>29</v>
      </c>
      <c r="G449" s="2">
        <v>27</v>
      </c>
      <c r="H449">
        <f t="shared" si="18"/>
        <v>3.3672958299864741</v>
      </c>
      <c r="I449">
        <f t="shared" si="19"/>
        <v>-0.84784285858904873</v>
      </c>
      <c r="J449">
        <f t="shared" si="20"/>
        <v>0.42833792154973427</v>
      </c>
      <c r="N449">
        <v>3.2958368660043291</v>
      </c>
      <c r="O449">
        <v>-1.0532908100679865</v>
      </c>
      <c r="P449">
        <v>0.34878806317977384</v>
      </c>
    </row>
    <row r="450" spans="1:22" ht="15.75" x14ac:dyDescent="0.25">
      <c r="A450">
        <v>2017</v>
      </c>
      <c r="B450">
        <v>2</v>
      </c>
      <c r="C450">
        <v>5</v>
      </c>
      <c r="D450" t="s">
        <v>21</v>
      </c>
      <c r="E450" t="s">
        <v>9</v>
      </c>
      <c r="F450" s="2">
        <v>34</v>
      </c>
      <c r="G450" s="2">
        <v>35</v>
      </c>
      <c r="H450">
        <f t="shared" si="18"/>
        <v>3.5263605246161616</v>
      </c>
      <c r="I450">
        <f t="shared" si="19"/>
        <v>-0.39052422642335394</v>
      </c>
      <c r="J450">
        <f t="shared" si="20"/>
        <v>0.67670203641032078</v>
      </c>
      <c r="N450">
        <v>3.5553480614894135</v>
      </c>
      <c r="O450">
        <v>-0.30718366651098528</v>
      </c>
      <c r="P450">
        <v>0.73551549893531798</v>
      </c>
    </row>
    <row r="451" spans="1:22" ht="15.75" x14ac:dyDescent="0.25">
      <c r="A451">
        <v>2017</v>
      </c>
      <c r="B451">
        <v>2</v>
      </c>
      <c r="C451">
        <v>5</v>
      </c>
      <c r="D451" t="s">
        <v>21</v>
      </c>
      <c r="E451" t="s">
        <v>9</v>
      </c>
      <c r="F451" s="2">
        <v>30</v>
      </c>
      <c r="G451" s="2"/>
      <c r="H451">
        <f t="shared" ref="H451:H514" si="21">LN(F451)</f>
        <v>3.4011973816621555</v>
      </c>
      <c r="I451">
        <f t="shared" ref="I451:I514" si="22">(H451*2.875048)-10.52898</f>
        <v>-0.75037427024698289</v>
      </c>
      <c r="J451">
        <f t="shared" ref="J451:J514" si="23">2.718281828459^I451</f>
        <v>0.47218979307466508</v>
      </c>
    </row>
    <row r="452" spans="1:22" ht="15.75" x14ac:dyDescent="0.25">
      <c r="A452">
        <v>2017</v>
      </c>
      <c r="B452">
        <v>2</v>
      </c>
      <c r="C452">
        <v>5</v>
      </c>
      <c r="D452" t="s">
        <v>21</v>
      </c>
      <c r="E452" t="s">
        <v>9</v>
      </c>
      <c r="F452" s="3">
        <v>23</v>
      </c>
      <c r="G452" s="3"/>
      <c r="H452">
        <f t="shared" si="21"/>
        <v>3.1354942159291497</v>
      </c>
      <c r="I452">
        <f t="shared" si="22"/>
        <v>-1.5142836254813314</v>
      </c>
      <c r="J452">
        <f t="shared" si="23"/>
        <v>0.21996570624580827</v>
      </c>
    </row>
    <row r="453" spans="1:22" ht="15.75" x14ac:dyDescent="0.25">
      <c r="A453">
        <v>2017</v>
      </c>
      <c r="B453">
        <v>2</v>
      </c>
      <c r="C453">
        <v>5</v>
      </c>
      <c r="D453" t="s">
        <v>21</v>
      </c>
      <c r="E453" t="s">
        <v>9</v>
      </c>
      <c r="F453" s="3">
        <v>29</v>
      </c>
      <c r="G453" s="3"/>
      <c r="H453">
        <f t="shared" si="21"/>
        <v>3.3672958299864741</v>
      </c>
      <c r="I453">
        <f t="shared" si="22"/>
        <v>-0.84784285858904873</v>
      </c>
      <c r="J453">
        <f t="shared" si="23"/>
        <v>0.42833792154973427</v>
      </c>
    </row>
    <row r="454" spans="1:22" ht="15.75" x14ac:dyDescent="0.25">
      <c r="A454">
        <v>2017</v>
      </c>
      <c r="B454">
        <v>2</v>
      </c>
      <c r="C454">
        <v>5</v>
      </c>
      <c r="D454" t="s">
        <v>21</v>
      </c>
      <c r="E454" t="s">
        <v>9</v>
      </c>
      <c r="F454" s="3">
        <v>29</v>
      </c>
      <c r="G454" s="3"/>
      <c r="H454">
        <f t="shared" si="21"/>
        <v>3.3672958299864741</v>
      </c>
      <c r="I454">
        <f t="shared" si="22"/>
        <v>-0.84784285858904873</v>
      </c>
      <c r="J454">
        <f t="shared" si="23"/>
        <v>0.42833792154973427</v>
      </c>
    </row>
    <row r="455" spans="1:22" ht="15.75" x14ac:dyDescent="0.25">
      <c r="A455">
        <v>2017</v>
      </c>
      <c r="B455">
        <v>2</v>
      </c>
      <c r="C455">
        <v>5</v>
      </c>
      <c r="D455" t="s">
        <v>21</v>
      </c>
      <c r="E455" t="s">
        <v>9</v>
      </c>
      <c r="F455" s="3">
        <v>30</v>
      </c>
      <c r="G455" s="3"/>
      <c r="H455">
        <f t="shared" si="21"/>
        <v>3.4011973816621555</v>
      </c>
      <c r="I455">
        <f t="shared" si="22"/>
        <v>-0.75037427024698289</v>
      </c>
      <c r="J455">
        <f t="shared" si="23"/>
        <v>0.47218979307466508</v>
      </c>
    </row>
    <row r="456" spans="1:22" ht="15.75" x14ac:dyDescent="0.25">
      <c r="A456">
        <v>2017</v>
      </c>
      <c r="B456">
        <v>2</v>
      </c>
      <c r="C456">
        <v>5</v>
      </c>
      <c r="D456" t="s">
        <v>21</v>
      </c>
      <c r="E456" t="s">
        <v>9</v>
      </c>
      <c r="F456" s="3">
        <v>31</v>
      </c>
      <c r="G456" s="3">
        <v>31</v>
      </c>
      <c r="H456">
        <f t="shared" si="21"/>
        <v>3.4339872044851463</v>
      </c>
      <c r="I456">
        <f t="shared" si="22"/>
        <v>-0.65610195571938945</v>
      </c>
      <c r="J456">
        <f t="shared" si="23"/>
        <v>0.51886997570039373</v>
      </c>
      <c r="N456">
        <v>3.4339872044851463</v>
      </c>
      <c r="O456">
        <v>-0.65610195571938945</v>
      </c>
      <c r="P456">
        <v>0.51886997570039373</v>
      </c>
    </row>
    <row r="457" spans="1:22" ht="15.75" x14ac:dyDescent="0.25">
      <c r="A457">
        <v>2017</v>
      </c>
      <c r="B457">
        <v>2</v>
      </c>
      <c r="C457">
        <v>5</v>
      </c>
      <c r="D457" t="s">
        <v>21</v>
      </c>
      <c r="E457" t="s">
        <v>9</v>
      </c>
      <c r="F457" s="3">
        <v>33</v>
      </c>
      <c r="G457" s="3"/>
      <c r="H457">
        <f t="shared" si="21"/>
        <v>3.4965075614664802</v>
      </c>
      <c r="I457">
        <f t="shared" si="22"/>
        <v>-0.47635292842091914</v>
      </c>
      <c r="J457">
        <f t="shared" si="23"/>
        <v>0.62104425939496544</v>
      </c>
    </row>
    <row r="458" spans="1:22" ht="15.75" x14ac:dyDescent="0.25">
      <c r="A458">
        <v>2017</v>
      </c>
      <c r="B458">
        <v>2</v>
      </c>
      <c r="C458">
        <v>5</v>
      </c>
      <c r="D458" t="s">
        <v>21</v>
      </c>
      <c r="E458" t="s">
        <v>10</v>
      </c>
      <c r="F458" s="2">
        <v>22</v>
      </c>
      <c r="G458" s="2"/>
      <c r="H458">
        <f t="shared" si="21"/>
        <v>3.0910424533583161</v>
      </c>
      <c r="I458">
        <f t="shared" si="22"/>
        <v>-1.64208457655708</v>
      </c>
      <c r="J458">
        <f t="shared" si="23"/>
        <v>0.19357609721569055</v>
      </c>
    </row>
    <row r="459" spans="1:22" ht="15.75" x14ac:dyDescent="0.25">
      <c r="A459">
        <v>2017</v>
      </c>
      <c r="B459">
        <v>2</v>
      </c>
      <c r="C459">
        <v>5</v>
      </c>
      <c r="D459" t="s">
        <v>21</v>
      </c>
      <c r="E459" t="s">
        <v>10</v>
      </c>
      <c r="F459" s="1">
        <v>29</v>
      </c>
      <c r="G459" s="2"/>
      <c r="H459">
        <f t="shared" si="21"/>
        <v>3.3672958299864741</v>
      </c>
      <c r="I459">
        <f t="shared" si="22"/>
        <v>-0.84784285858904873</v>
      </c>
      <c r="J459">
        <f t="shared" si="23"/>
        <v>0.42833792154973427</v>
      </c>
    </row>
    <row r="460" spans="1:22" ht="15.75" x14ac:dyDescent="0.25">
      <c r="A460">
        <v>2017</v>
      </c>
      <c r="B460">
        <v>2</v>
      </c>
      <c r="C460">
        <v>5</v>
      </c>
      <c r="D460" t="s">
        <v>21</v>
      </c>
      <c r="E460" t="s">
        <v>10</v>
      </c>
      <c r="F460" s="4">
        <v>27</v>
      </c>
      <c r="G460" s="2"/>
      <c r="H460">
        <f t="shared" si="21"/>
        <v>3.2958368660043291</v>
      </c>
      <c r="I460">
        <f t="shared" si="22"/>
        <v>-1.0532908100679865</v>
      </c>
      <c r="J460">
        <f t="shared" si="23"/>
        <v>0.34878806317977384</v>
      </c>
    </row>
    <row r="461" spans="1:22" ht="15.75" x14ac:dyDescent="0.25">
      <c r="A461">
        <v>2017</v>
      </c>
      <c r="B461">
        <v>2</v>
      </c>
      <c r="C461">
        <v>5</v>
      </c>
      <c r="D461" t="s">
        <v>21</v>
      </c>
      <c r="E461" t="s">
        <v>10</v>
      </c>
      <c r="F461" s="2">
        <v>37</v>
      </c>
      <c r="G461" s="2"/>
      <c r="H461">
        <f t="shared" si="21"/>
        <v>3.6109179126442243</v>
      </c>
      <c r="I461">
        <f t="shared" si="22"/>
        <v>-0.14741767708804865</v>
      </c>
      <c r="J461">
        <f t="shared" si="23"/>
        <v>0.86293347459382985</v>
      </c>
    </row>
    <row r="462" spans="1:22" ht="15.75" x14ac:dyDescent="0.25">
      <c r="A462">
        <v>2017</v>
      </c>
      <c r="B462">
        <v>2</v>
      </c>
      <c r="C462">
        <v>6</v>
      </c>
      <c r="D462" t="s">
        <v>11</v>
      </c>
      <c r="E462" t="s">
        <v>9</v>
      </c>
      <c r="F462" s="2">
        <v>23</v>
      </c>
      <c r="G462" s="2"/>
      <c r="H462">
        <f t="shared" si="21"/>
        <v>3.1354942159291497</v>
      </c>
      <c r="I462">
        <f t="shared" si="22"/>
        <v>-1.5142836254813314</v>
      </c>
      <c r="J462">
        <f t="shared" si="23"/>
        <v>0.21996570624580827</v>
      </c>
      <c r="K462">
        <f>SUM(J462:J481)</f>
        <v>8.1912153202071707</v>
      </c>
      <c r="L462">
        <f>SUM(J462:J477)</f>
        <v>5.9516088927662105</v>
      </c>
      <c r="M462">
        <f>SUM(J478:J481)</f>
        <v>2.2396064274409593</v>
      </c>
      <c r="Q462">
        <f>SUM(P462:P481)</f>
        <v>0.56152051462402597</v>
      </c>
      <c r="R462">
        <f>SUM(P462:P477)</f>
        <v>0.24859686983240833</v>
      </c>
      <c r="S462">
        <f>SUM(P478:P481)</f>
        <v>0.31292364479161766</v>
      </c>
      <c r="T462">
        <f>AVERAGE(K462,Q462)</f>
        <v>4.3763679174155987</v>
      </c>
      <c r="U462">
        <f>AVERAGE(L462,R462)</f>
        <v>3.1001028812993092</v>
      </c>
      <c r="V462">
        <f>AVERAGE(M462,S462)</f>
        <v>1.2762650361162884</v>
      </c>
    </row>
    <row r="463" spans="1:22" ht="15.75" x14ac:dyDescent="0.25">
      <c r="A463">
        <v>2017</v>
      </c>
      <c r="B463">
        <v>2</v>
      </c>
      <c r="C463">
        <v>6</v>
      </c>
      <c r="D463" t="s">
        <v>11</v>
      </c>
      <c r="E463" t="s">
        <v>9</v>
      </c>
      <c r="F463" s="2">
        <v>24</v>
      </c>
      <c r="G463" s="2">
        <v>24</v>
      </c>
      <c r="H463">
        <f t="shared" si="21"/>
        <v>3.1780538303479458</v>
      </c>
      <c r="I463">
        <f t="shared" si="22"/>
        <v>-1.3919226911657994</v>
      </c>
      <c r="J463">
        <f t="shared" si="23"/>
        <v>0.24859686983240833</v>
      </c>
      <c r="N463">
        <v>3.1780538303479458</v>
      </c>
      <c r="O463">
        <v>-1.3919226911657994</v>
      </c>
      <c r="P463">
        <v>0.24859686983240833</v>
      </c>
    </row>
    <row r="464" spans="1:22" ht="15.75" x14ac:dyDescent="0.25">
      <c r="A464">
        <v>2017</v>
      </c>
      <c r="B464">
        <v>2</v>
      </c>
      <c r="C464">
        <v>6</v>
      </c>
      <c r="D464" t="s">
        <v>11</v>
      </c>
      <c r="E464" t="s">
        <v>9</v>
      </c>
      <c r="F464" s="2">
        <v>22</v>
      </c>
      <c r="G464" s="2"/>
      <c r="H464">
        <f t="shared" si="21"/>
        <v>3.0910424533583161</v>
      </c>
      <c r="I464">
        <f t="shared" si="22"/>
        <v>-1.64208457655708</v>
      </c>
      <c r="J464">
        <f t="shared" si="23"/>
        <v>0.19357609721569055</v>
      </c>
    </row>
    <row r="465" spans="1:16" ht="15.75" x14ac:dyDescent="0.25">
      <c r="A465">
        <v>2017</v>
      </c>
      <c r="B465">
        <v>2</v>
      </c>
      <c r="C465">
        <v>6</v>
      </c>
      <c r="D465" t="s">
        <v>11</v>
      </c>
      <c r="E465" t="s">
        <v>9</v>
      </c>
      <c r="F465" s="2">
        <v>22</v>
      </c>
      <c r="G465" s="2"/>
      <c r="H465">
        <f t="shared" si="21"/>
        <v>3.0910424533583161</v>
      </c>
      <c r="I465">
        <f t="shared" si="22"/>
        <v>-1.64208457655708</v>
      </c>
      <c r="J465">
        <f t="shared" si="23"/>
        <v>0.19357609721569055</v>
      </c>
    </row>
    <row r="466" spans="1:16" ht="15.75" x14ac:dyDescent="0.25">
      <c r="A466">
        <v>2017</v>
      </c>
      <c r="B466">
        <v>2</v>
      </c>
      <c r="C466">
        <v>6</v>
      </c>
      <c r="D466" t="s">
        <v>11</v>
      </c>
      <c r="E466" t="s">
        <v>9</v>
      </c>
      <c r="F466" s="2">
        <v>26</v>
      </c>
      <c r="G466" s="2"/>
      <c r="H466">
        <f t="shared" si="21"/>
        <v>3.2580965380214821</v>
      </c>
      <c r="I466">
        <f t="shared" si="22"/>
        <v>-1.1617960645544141</v>
      </c>
      <c r="J466">
        <f t="shared" si="23"/>
        <v>0.31292364479161766</v>
      </c>
    </row>
    <row r="467" spans="1:16" ht="15.75" x14ac:dyDescent="0.25">
      <c r="A467">
        <v>2017</v>
      </c>
      <c r="B467">
        <v>2</v>
      </c>
      <c r="C467">
        <v>6</v>
      </c>
      <c r="D467" t="s">
        <v>11</v>
      </c>
      <c r="E467" t="s">
        <v>9</v>
      </c>
      <c r="F467" s="2">
        <v>27</v>
      </c>
      <c r="G467" s="2"/>
      <c r="H467">
        <f t="shared" si="21"/>
        <v>3.2958368660043291</v>
      </c>
      <c r="I467">
        <f t="shared" si="22"/>
        <v>-1.0532908100679865</v>
      </c>
      <c r="J467">
        <f t="shared" si="23"/>
        <v>0.34878806317977384</v>
      </c>
    </row>
    <row r="468" spans="1:16" ht="15.75" x14ac:dyDescent="0.25">
      <c r="A468">
        <v>2017</v>
      </c>
      <c r="B468">
        <v>2</v>
      </c>
      <c r="C468">
        <v>6</v>
      </c>
      <c r="D468" t="s">
        <v>11</v>
      </c>
      <c r="E468" t="s">
        <v>9</v>
      </c>
      <c r="F468" s="2">
        <v>28</v>
      </c>
      <c r="G468" s="2"/>
      <c r="H468">
        <f t="shared" si="21"/>
        <v>3.3322045101752038</v>
      </c>
      <c r="I468">
        <f t="shared" si="22"/>
        <v>-0.94873208742980175</v>
      </c>
      <c r="J468">
        <f t="shared" si="23"/>
        <v>0.38723168825385723</v>
      </c>
    </row>
    <row r="469" spans="1:16" ht="15.75" x14ac:dyDescent="0.25">
      <c r="A469">
        <v>2017</v>
      </c>
      <c r="B469">
        <v>2</v>
      </c>
      <c r="C469">
        <v>6</v>
      </c>
      <c r="D469" t="s">
        <v>11</v>
      </c>
      <c r="E469" t="s">
        <v>9</v>
      </c>
      <c r="F469" s="2">
        <v>26</v>
      </c>
      <c r="G469" s="2"/>
      <c r="H469">
        <f t="shared" si="21"/>
        <v>3.2580965380214821</v>
      </c>
      <c r="I469">
        <f t="shared" si="22"/>
        <v>-1.1617960645544141</v>
      </c>
      <c r="J469">
        <f t="shared" si="23"/>
        <v>0.31292364479161766</v>
      </c>
    </row>
    <row r="470" spans="1:16" ht="15.75" x14ac:dyDescent="0.25">
      <c r="A470">
        <v>2017</v>
      </c>
      <c r="B470">
        <v>2</v>
      </c>
      <c r="C470">
        <v>6</v>
      </c>
      <c r="D470" t="s">
        <v>11</v>
      </c>
      <c r="E470" t="s">
        <v>9</v>
      </c>
      <c r="F470" s="2">
        <v>30</v>
      </c>
      <c r="G470" s="2"/>
      <c r="H470">
        <f t="shared" si="21"/>
        <v>3.4011973816621555</v>
      </c>
      <c r="I470">
        <f t="shared" si="22"/>
        <v>-0.75037427024698289</v>
      </c>
      <c r="J470">
        <f t="shared" si="23"/>
        <v>0.47218979307466508</v>
      </c>
    </row>
    <row r="471" spans="1:16" ht="15.75" x14ac:dyDescent="0.25">
      <c r="A471">
        <v>2017</v>
      </c>
      <c r="B471">
        <v>2</v>
      </c>
      <c r="C471">
        <v>6</v>
      </c>
      <c r="D471" t="s">
        <v>11</v>
      </c>
      <c r="E471" t="s">
        <v>9</v>
      </c>
      <c r="F471" s="2">
        <v>31</v>
      </c>
      <c r="G471" s="2"/>
      <c r="H471">
        <f t="shared" si="21"/>
        <v>3.4339872044851463</v>
      </c>
      <c r="I471">
        <f t="shared" si="22"/>
        <v>-0.65610195571938945</v>
      </c>
      <c r="J471">
        <f t="shared" si="23"/>
        <v>0.51886997570039373</v>
      </c>
    </row>
    <row r="472" spans="1:16" ht="15.75" x14ac:dyDescent="0.25">
      <c r="A472">
        <v>2017</v>
      </c>
      <c r="B472">
        <v>2</v>
      </c>
      <c r="C472">
        <v>6</v>
      </c>
      <c r="D472" t="s">
        <v>11</v>
      </c>
      <c r="E472" t="s">
        <v>9</v>
      </c>
      <c r="F472" s="2">
        <v>23</v>
      </c>
      <c r="G472" s="3"/>
      <c r="H472">
        <f t="shared" si="21"/>
        <v>3.1354942159291497</v>
      </c>
      <c r="I472">
        <f t="shared" si="22"/>
        <v>-1.5142836254813314</v>
      </c>
      <c r="J472">
        <f t="shared" si="23"/>
        <v>0.21996570624580827</v>
      </c>
    </row>
    <row r="473" spans="1:16" ht="15.75" x14ac:dyDescent="0.25">
      <c r="A473">
        <v>2017</v>
      </c>
      <c r="B473">
        <v>2</v>
      </c>
      <c r="C473">
        <v>6</v>
      </c>
      <c r="D473" t="s">
        <v>11</v>
      </c>
      <c r="E473" t="s">
        <v>9</v>
      </c>
      <c r="F473" s="2">
        <v>26</v>
      </c>
      <c r="G473" s="3"/>
      <c r="H473">
        <f t="shared" si="21"/>
        <v>3.2580965380214821</v>
      </c>
      <c r="I473">
        <f t="shared" si="22"/>
        <v>-1.1617960645544141</v>
      </c>
      <c r="J473">
        <f t="shared" si="23"/>
        <v>0.31292364479161766</v>
      </c>
    </row>
    <row r="474" spans="1:16" ht="15.75" x14ac:dyDescent="0.25">
      <c r="A474">
        <v>2017</v>
      </c>
      <c r="B474">
        <v>2</v>
      </c>
      <c r="C474">
        <v>6</v>
      </c>
      <c r="D474" t="s">
        <v>11</v>
      </c>
      <c r="E474" t="s">
        <v>9</v>
      </c>
      <c r="F474" s="2">
        <v>28</v>
      </c>
      <c r="G474" s="3"/>
      <c r="H474">
        <f t="shared" si="21"/>
        <v>3.3322045101752038</v>
      </c>
      <c r="I474">
        <f t="shared" si="22"/>
        <v>-0.94873208742980175</v>
      </c>
      <c r="J474">
        <f t="shared" si="23"/>
        <v>0.38723168825385723</v>
      </c>
    </row>
    <row r="475" spans="1:16" ht="15.75" x14ac:dyDescent="0.25">
      <c r="A475">
        <v>2017</v>
      </c>
      <c r="B475">
        <v>2</v>
      </c>
      <c r="C475">
        <v>6</v>
      </c>
      <c r="D475" t="s">
        <v>11</v>
      </c>
      <c r="E475" t="s">
        <v>9</v>
      </c>
      <c r="F475" s="2">
        <v>31</v>
      </c>
      <c r="G475" s="3"/>
      <c r="H475">
        <f t="shared" si="21"/>
        <v>3.4339872044851463</v>
      </c>
      <c r="I475">
        <f t="shared" si="22"/>
        <v>-0.65610195571938945</v>
      </c>
      <c r="J475">
        <f t="shared" si="23"/>
        <v>0.51886997570039373</v>
      </c>
    </row>
    <row r="476" spans="1:16" ht="15.75" x14ac:dyDescent="0.25">
      <c r="A476">
        <v>2017</v>
      </c>
      <c r="B476">
        <v>2</v>
      </c>
      <c r="C476">
        <v>6</v>
      </c>
      <c r="D476" t="s">
        <v>11</v>
      </c>
      <c r="E476" t="s">
        <v>9</v>
      </c>
      <c r="F476" s="2">
        <v>32</v>
      </c>
      <c r="G476" s="3"/>
      <c r="H476">
        <f t="shared" si="21"/>
        <v>3.4657359027997265</v>
      </c>
      <c r="I476">
        <f t="shared" si="22"/>
        <v>-0.56482292412745316</v>
      </c>
      <c r="J476">
        <f t="shared" si="23"/>
        <v>0.56846079853769171</v>
      </c>
    </row>
    <row r="477" spans="1:16" ht="15.75" x14ac:dyDescent="0.25">
      <c r="A477">
        <v>2017</v>
      </c>
      <c r="B477">
        <v>2</v>
      </c>
      <c r="C477">
        <v>6</v>
      </c>
      <c r="D477" t="s">
        <v>11</v>
      </c>
      <c r="E477" t="s">
        <v>9</v>
      </c>
      <c r="F477" s="2">
        <v>35</v>
      </c>
      <c r="G477" s="3"/>
      <c r="H477">
        <f t="shared" si="21"/>
        <v>3.5553480614894135</v>
      </c>
      <c r="I477">
        <f t="shared" si="22"/>
        <v>-0.30718366651098528</v>
      </c>
      <c r="J477">
        <f t="shared" si="23"/>
        <v>0.73551549893531798</v>
      </c>
    </row>
    <row r="478" spans="1:16" ht="15.75" x14ac:dyDescent="0.25">
      <c r="A478">
        <v>2017</v>
      </c>
      <c r="B478">
        <v>2</v>
      </c>
      <c r="C478">
        <v>6</v>
      </c>
      <c r="D478" t="s">
        <v>11</v>
      </c>
      <c r="E478" t="s">
        <v>10</v>
      </c>
      <c r="F478" s="2">
        <v>24</v>
      </c>
      <c r="G478" s="2"/>
      <c r="H478">
        <f t="shared" si="21"/>
        <v>3.1780538303479458</v>
      </c>
      <c r="I478">
        <f t="shared" si="22"/>
        <v>-1.3919226911657994</v>
      </c>
      <c r="J478">
        <f t="shared" si="23"/>
        <v>0.24859686983240833</v>
      </c>
    </row>
    <row r="479" spans="1:16" ht="15.75" x14ac:dyDescent="0.25">
      <c r="A479">
        <v>2017</v>
      </c>
      <c r="B479">
        <v>2</v>
      </c>
      <c r="C479">
        <v>6</v>
      </c>
      <c r="D479" t="s">
        <v>11</v>
      </c>
      <c r="E479" t="s">
        <v>10</v>
      </c>
      <c r="F479" s="2">
        <v>26</v>
      </c>
      <c r="G479" s="2">
        <v>26</v>
      </c>
      <c r="H479">
        <f t="shared" si="21"/>
        <v>3.2580965380214821</v>
      </c>
      <c r="I479">
        <f t="shared" si="22"/>
        <v>-1.1617960645544141</v>
      </c>
      <c r="J479">
        <f t="shared" si="23"/>
        <v>0.31292364479161766</v>
      </c>
      <c r="N479">
        <v>3.2580965380214821</v>
      </c>
      <c r="O479">
        <v>-1.1617960645544141</v>
      </c>
      <c r="P479">
        <v>0.31292364479161766</v>
      </c>
    </row>
    <row r="480" spans="1:16" ht="15.75" x14ac:dyDescent="0.25">
      <c r="A480">
        <v>2017</v>
      </c>
      <c r="B480">
        <v>2</v>
      </c>
      <c r="C480">
        <v>6</v>
      </c>
      <c r="D480" t="s">
        <v>11</v>
      </c>
      <c r="E480" t="s">
        <v>10</v>
      </c>
      <c r="F480" s="2">
        <v>27</v>
      </c>
      <c r="G480" s="2"/>
      <c r="H480">
        <f t="shared" si="21"/>
        <v>3.2958368660043291</v>
      </c>
      <c r="I480">
        <f t="shared" si="22"/>
        <v>-1.0532908100679865</v>
      </c>
      <c r="J480">
        <f t="shared" si="23"/>
        <v>0.34878806317977384</v>
      </c>
    </row>
    <row r="481" spans="1:22" ht="15.75" x14ac:dyDescent="0.25">
      <c r="A481">
        <v>2017</v>
      </c>
      <c r="B481">
        <v>2</v>
      </c>
      <c r="C481">
        <v>6</v>
      </c>
      <c r="D481" t="s">
        <v>11</v>
      </c>
      <c r="E481" t="s">
        <v>10</v>
      </c>
      <c r="F481" s="2">
        <v>43</v>
      </c>
      <c r="G481" s="2"/>
      <c r="H481">
        <f t="shared" si="21"/>
        <v>3.7612001156935624</v>
      </c>
      <c r="I481">
        <f t="shared" si="22"/>
        <v>0.28465087022454405</v>
      </c>
      <c r="J481">
        <f t="shared" si="23"/>
        <v>1.3292978496371595</v>
      </c>
    </row>
    <row r="482" spans="1:22" ht="15.75" x14ac:dyDescent="0.25">
      <c r="A482">
        <v>2017</v>
      </c>
      <c r="B482">
        <v>2</v>
      </c>
      <c r="C482">
        <v>7</v>
      </c>
      <c r="D482" t="s">
        <v>22</v>
      </c>
      <c r="E482" t="s">
        <v>9</v>
      </c>
      <c r="F482" s="1">
        <v>24</v>
      </c>
      <c r="G482" s="2"/>
      <c r="H482">
        <f t="shared" si="21"/>
        <v>3.1780538303479458</v>
      </c>
      <c r="I482">
        <f t="shared" si="22"/>
        <v>-1.3919226911657994</v>
      </c>
      <c r="J482">
        <f t="shared" si="23"/>
        <v>0.24859686983240833</v>
      </c>
      <c r="K482">
        <f>SUM(J482:J501)</f>
        <v>8.7534315048525215</v>
      </c>
      <c r="L482">
        <f>SUM(J482:J497)</f>
        <v>6.4116808368093627</v>
      </c>
      <c r="M482">
        <f>SUM(J498:J501)</f>
        <v>2.3417506680431579</v>
      </c>
      <c r="Q482">
        <f>SUM(P482:P501)</f>
        <v>0.39577584444772224</v>
      </c>
      <c r="R482">
        <f>SUM(P482:P497)</f>
        <v>0.39577584444772224</v>
      </c>
      <c r="S482">
        <f>SUM(P498:P501)</f>
        <v>0</v>
      </c>
      <c r="T482">
        <f>AVERAGE(K482,Q482)</f>
        <v>4.5746036746501222</v>
      </c>
      <c r="U482">
        <f>AVERAGE(L482,R482)</f>
        <v>3.4037283406285423</v>
      </c>
      <c r="V482">
        <f>AVERAGE(M482,S482)</f>
        <v>1.170875334021579</v>
      </c>
    </row>
    <row r="483" spans="1:22" ht="15.75" x14ac:dyDescent="0.25">
      <c r="A483">
        <v>2017</v>
      </c>
      <c r="B483">
        <v>2</v>
      </c>
      <c r="C483">
        <v>7</v>
      </c>
      <c r="D483" t="s">
        <v>22</v>
      </c>
      <c r="E483" t="s">
        <v>9</v>
      </c>
      <c r="F483" s="1">
        <v>23</v>
      </c>
      <c r="G483" s="2"/>
      <c r="H483">
        <f t="shared" si="21"/>
        <v>3.1354942159291497</v>
      </c>
      <c r="I483">
        <f t="shared" si="22"/>
        <v>-1.5142836254813314</v>
      </c>
      <c r="J483">
        <f t="shared" si="23"/>
        <v>0.21996570624580827</v>
      </c>
    </row>
    <row r="484" spans="1:22" ht="15.75" x14ac:dyDescent="0.25">
      <c r="A484">
        <v>2017</v>
      </c>
      <c r="B484">
        <v>2</v>
      </c>
      <c r="C484">
        <v>7</v>
      </c>
      <c r="D484" t="s">
        <v>22</v>
      </c>
      <c r="E484" t="s">
        <v>9</v>
      </c>
      <c r="F484" s="1">
        <v>25</v>
      </c>
      <c r="G484" s="2"/>
      <c r="H484">
        <f t="shared" si="21"/>
        <v>3.2188758248682006</v>
      </c>
      <c r="I484">
        <f t="shared" si="22"/>
        <v>-1.2745574974643308</v>
      </c>
      <c r="J484">
        <f t="shared" si="23"/>
        <v>0.27955464449491002</v>
      </c>
    </row>
    <row r="485" spans="1:22" ht="15.75" x14ac:dyDescent="0.25">
      <c r="A485">
        <v>2017</v>
      </c>
      <c r="B485">
        <v>2</v>
      </c>
      <c r="C485">
        <v>7</v>
      </c>
      <c r="D485" t="s">
        <v>22</v>
      </c>
      <c r="E485" t="s">
        <v>9</v>
      </c>
      <c r="F485" s="1">
        <v>22</v>
      </c>
      <c r="G485" s="2">
        <v>24</v>
      </c>
      <c r="H485">
        <f t="shared" si="21"/>
        <v>3.0910424533583161</v>
      </c>
      <c r="I485">
        <f t="shared" si="22"/>
        <v>-1.64208457655708</v>
      </c>
      <c r="J485">
        <f t="shared" si="23"/>
        <v>0.19357609721569055</v>
      </c>
      <c r="N485">
        <v>3.1780538303479458</v>
      </c>
      <c r="O485">
        <v>-1.3919226911657994</v>
      </c>
      <c r="P485">
        <v>0.24859686983240833</v>
      </c>
    </row>
    <row r="486" spans="1:22" ht="15.75" x14ac:dyDescent="0.25">
      <c r="A486">
        <v>2017</v>
      </c>
      <c r="B486">
        <v>2</v>
      </c>
      <c r="C486">
        <v>7</v>
      </c>
      <c r="D486" t="s">
        <v>22</v>
      </c>
      <c r="E486" t="s">
        <v>9</v>
      </c>
      <c r="F486" s="2">
        <v>28</v>
      </c>
      <c r="G486" s="2">
        <v>20</v>
      </c>
      <c r="H486">
        <f t="shared" si="21"/>
        <v>3.3322045101752038</v>
      </c>
      <c r="I486">
        <f t="shared" si="22"/>
        <v>-0.94873208742980175</v>
      </c>
      <c r="J486">
        <f t="shared" si="23"/>
        <v>0.38723168825385723</v>
      </c>
      <c r="N486">
        <v>2.9957322735539909</v>
      </c>
      <c r="O486">
        <v>-1.9161059183831455</v>
      </c>
      <c r="P486">
        <v>0.1471789746153139</v>
      </c>
    </row>
    <row r="487" spans="1:22" ht="15.75" x14ac:dyDescent="0.25">
      <c r="A487">
        <v>2017</v>
      </c>
      <c r="B487">
        <v>2</v>
      </c>
      <c r="C487">
        <v>7</v>
      </c>
      <c r="D487" t="s">
        <v>22</v>
      </c>
      <c r="E487" t="s">
        <v>9</v>
      </c>
      <c r="F487" s="1">
        <v>26</v>
      </c>
      <c r="G487" s="2"/>
      <c r="H487">
        <f t="shared" si="21"/>
        <v>3.2580965380214821</v>
      </c>
      <c r="I487">
        <f t="shared" si="22"/>
        <v>-1.1617960645544141</v>
      </c>
      <c r="J487">
        <f t="shared" si="23"/>
        <v>0.31292364479161766</v>
      </c>
    </row>
    <row r="488" spans="1:22" ht="15.75" x14ac:dyDescent="0.25">
      <c r="A488">
        <v>2017</v>
      </c>
      <c r="B488">
        <v>2</v>
      </c>
      <c r="C488">
        <v>7</v>
      </c>
      <c r="D488" t="s">
        <v>22</v>
      </c>
      <c r="E488" t="s">
        <v>9</v>
      </c>
      <c r="F488" s="1">
        <v>27</v>
      </c>
      <c r="G488" s="2"/>
      <c r="H488">
        <f t="shared" si="21"/>
        <v>3.2958368660043291</v>
      </c>
      <c r="I488">
        <f t="shared" si="22"/>
        <v>-1.0532908100679865</v>
      </c>
      <c r="J488">
        <f t="shared" si="23"/>
        <v>0.34878806317977384</v>
      </c>
    </row>
    <row r="489" spans="1:22" ht="15.75" x14ac:dyDescent="0.25">
      <c r="A489">
        <v>2017</v>
      </c>
      <c r="B489">
        <v>2</v>
      </c>
      <c r="C489">
        <v>7</v>
      </c>
      <c r="D489" t="s">
        <v>22</v>
      </c>
      <c r="E489" t="s">
        <v>9</v>
      </c>
      <c r="F489" s="1">
        <v>29</v>
      </c>
      <c r="G489" s="2"/>
      <c r="H489">
        <f t="shared" si="21"/>
        <v>3.3672958299864741</v>
      </c>
      <c r="I489">
        <f t="shared" si="22"/>
        <v>-0.84784285858904873</v>
      </c>
      <c r="J489">
        <f t="shared" si="23"/>
        <v>0.42833792154973427</v>
      </c>
    </row>
    <row r="490" spans="1:22" ht="15.75" x14ac:dyDescent="0.25">
      <c r="A490">
        <v>2017</v>
      </c>
      <c r="B490">
        <v>2</v>
      </c>
      <c r="C490">
        <v>7</v>
      </c>
      <c r="D490" t="s">
        <v>22</v>
      </c>
      <c r="E490" t="s">
        <v>9</v>
      </c>
      <c r="F490" s="1">
        <v>31</v>
      </c>
      <c r="G490" s="2"/>
      <c r="H490">
        <f t="shared" si="21"/>
        <v>3.4339872044851463</v>
      </c>
      <c r="I490">
        <f t="shared" si="22"/>
        <v>-0.65610195571938945</v>
      </c>
      <c r="J490">
        <f t="shared" si="23"/>
        <v>0.51886997570039373</v>
      </c>
    </row>
    <row r="491" spans="1:22" ht="15.75" x14ac:dyDescent="0.25">
      <c r="A491">
        <v>2017</v>
      </c>
      <c r="B491">
        <v>2</v>
      </c>
      <c r="C491">
        <v>7</v>
      </c>
      <c r="D491" t="s">
        <v>22</v>
      </c>
      <c r="E491" t="s">
        <v>9</v>
      </c>
      <c r="F491" s="1">
        <v>36</v>
      </c>
      <c r="G491" s="2"/>
      <c r="H491">
        <f t="shared" si="21"/>
        <v>3.5835189384561099</v>
      </c>
      <c r="I491">
        <f t="shared" si="22"/>
        <v>-0.22619104302963855</v>
      </c>
      <c r="J491">
        <f t="shared" si="23"/>
        <v>0.79756571773914453</v>
      </c>
    </row>
    <row r="492" spans="1:22" ht="15.75" x14ac:dyDescent="0.25">
      <c r="A492">
        <v>2017</v>
      </c>
      <c r="B492">
        <v>2</v>
      </c>
      <c r="C492">
        <v>7</v>
      </c>
      <c r="D492" t="s">
        <v>22</v>
      </c>
      <c r="E492" t="s">
        <v>9</v>
      </c>
      <c r="F492" s="7">
        <v>24</v>
      </c>
      <c r="G492" s="3"/>
      <c r="H492">
        <f t="shared" si="21"/>
        <v>3.1780538303479458</v>
      </c>
      <c r="I492">
        <f t="shared" si="22"/>
        <v>-1.3919226911657994</v>
      </c>
      <c r="J492">
        <f t="shared" si="23"/>
        <v>0.24859686983240833</v>
      </c>
    </row>
    <row r="493" spans="1:22" ht="15.75" x14ac:dyDescent="0.25">
      <c r="A493">
        <v>2017</v>
      </c>
      <c r="B493">
        <v>2</v>
      </c>
      <c r="C493">
        <v>7</v>
      </c>
      <c r="D493" t="s">
        <v>22</v>
      </c>
      <c r="E493" t="s">
        <v>9</v>
      </c>
      <c r="F493" s="3">
        <v>29</v>
      </c>
      <c r="G493" s="3"/>
      <c r="H493">
        <f t="shared" si="21"/>
        <v>3.3672958299864741</v>
      </c>
      <c r="I493">
        <f t="shared" si="22"/>
        <v>-0.84784285858904873</v>
      </c>
      <c r="J493">
        <f t="shared" si="23"/>
        <v>0.42833792154973427</v>
      </c>
    </row>
    <row r="494" spans="1:22" ht="15.75" x14ac:dyDescent="0.25">
      <c r="A494">
        <v>2017</v>
      </c>
      <c r="B494">
        <v>2</v>
      </c>
      <c r="C494">
        <v>7</v>
      </c>
      <c r="D494" t="s">
        <v>22</v>
      </c>
      <c r="E494" t="s">
        <v>9</v>
      </c>
      <c r="F494" s="7">
        <v>28</v>
      </c>
      <c r="G494" s="3"/>
      <c r="H494">
        <f t="shared" si="21"/>
        <v>3.3322045101752038</v>
      </c>
      <c r="I494">
        <f t="shared" si="22"/>
        <v>-0.94873208742980175</v>
      </c>
      <c r="J494">
        <f t="shared" si="23"/>
        <v>0.38723168825385723</v>
      </c>
    </row>
    <row r="495" spans="1:22" ht="15.75" x14ac:dyDescent="0.25">
      <c r="A495">
        <v>2017</v>
      </c>
      <c r="B495">
        <v>2</v>
      </c>
      <c r="C495">
        <v>7</v>
      </c>
      <c r="D495" t="s">
        <v>22</v>
      </c>
      <c r="E495" t="s">
        <v>9</v>
      </c>
      <c r="F495" s="3">
        <v>30</v>
      </c>
      <c r="G495" s="3"/>
      <c r="H495">
        <f t="shared" si="21"/>
        <v>3.4011973816621555</v>
      </c>
      <c r="I495">
        <f t="shared" si="22"/>
        <v>-0.75037427024698289</v>
      </c>
      <c r="J495">
        <f t="shared" si="23"/>
        <v>0.47218979307466508</v>
      </c>
    </row>
    <row r="496" spans="1:22" ht="15.75" x14ac:dyDescent="0.25">
      <c r="A496">
        <v>2017</v>
      </c>
      <c r="B496">
        <v>2</v>
      </c>
      <c r="C496">
        <v>7</v>
      </c>
      <c r="D496" t="s">
        <v>22</v>
      </c>
      <c r="E496" t="s">
        <v>9</v>
      </c>
      <c r="F496" s="3">
        <v>31</v>
      </c>
      <c r="G496" s="3"/>
      <c r="H496">
        <f t="shared" si="21"/>
        <v>3.4339872044851463</v>
      </c>
      <c r="I496">
        <f t="shared" si="22"/>
        <v>-0.65610195571938945</v>
      </c>
      <c r="J496">
        <f t="shared" si="23"/>
        <v>0.51886997570039373</v>
      </c>
    </row>
    <row r="497" spans="1:22" ht="15.75" x14ac:dyDescent="0.25">
      <c r="A497">
        <v>2017</v>
      </c>
      <c r="B497">
        <v>2</v>
      </c>
      <c r="C497">
        <v>7</v>
      </c>
      <c r="D497" t="s">
        <v>22</v>
      </c>
      <c r="E497" t="s">
        <v>9</v>
      </c>
      <c r="F497" s="3">
        <v>33</v>
      </c>
      <c r="G497" s="3"/>
      <c r="H497">
        <f t="shared" si="21"/>
        <v>3.4965075614664802</v>
      </c>
      <c r="I497">
        <f t="shared" si="22"/>
        <v>-0.47635292842091914</v>
      </c>
      <c r="J497">
        <f t="shared" si="23"/>
        <v>0.62104425939496544</v>
      </c>
    </row>
    <row r="498" spans="1:22" ht="15.75" x14ac:dyDescent="0.25">
      <c r="A498">
        <v>2017</v>
      </c>
      <c r="B498">
        <v>2</v>
      </c>
      <c r="C498">
        <v>7</v>
      </c>
      <c r="D498" t="s">
        <v>22</v>
      </c>
      <c r="E498" t="s">
        <v>10</v>
      </c>
      <c r="F498" s="1">
        <v>24</v>
      </c>
      <c r="G498" s="2"/>
      <c r="H498">
        <f t="shared" si="21"/>
        <v>3.1780538303479458</v>
      </c>
      <c r="I498">
        <f t="shared" si="22"/>
        <v>-1.3919226911657994</v>
      </c>
      <c r="J498">
        <f t="shared" si="23"/>
        <v>0.24859686983240833</v>
      </c>
    </row>
    <row r="499" spans="1:22" ht="15.75" x14ac:dyDescent="0.25">
      <c r="A499">
        <v>2017</v>
      </c>
      <c r="B499">
        <v>2</v>
      </c>
      <c r="C499">
        <v>7</v>
      </c>
      <c r="D499" t="s">
        <v>22</v>
      </c>
      <c r="E499" t="s">
        <v>10</v>
      </c>
      <c r="F499" s="1">
        <v>26</v>
      </c>
      <c r="G499" s="2"/>
      <c r="H499">
        <f t="shared" si="21"/>
        <v>3.2580965380214821</v>
      </c>
      <c r="I499">
        <f t="shared" si="22"/>
        <v>-1.1617960645544141</v>
      </c>
      <c r="J499">
        <f t="shared" si="23"/>
        <v>0.31292364479161766</v>
      </c>
    </row>
    <row r="500" spans="1:22" ht="15.75" x14ac:dyDescent="0.25">
      <c r="A500">
        <v>2017</v>
      </c>
      <c r="B500">
        <v>2</v>
      </c>
      <c r="C500">
        <v>7</v>
      </c>
      <c r="D500" t="s">
        <v>22</v>
      </c>
      <c r="E500" t="s">
        <v>10</v>
      </c>
      <c r="F500" s="1">
        <v>33</v>
      </c>
      <c r="G500" s="2"/>
      <c r="H500">
        <f t="shared" si="21"/>
        <v>3.4965075614664802</v>
      </c>
      <c r="I500">
        <f t="shared" si="22"/>
        <v>-0.47635292842091914</v>
      </c>
      <c r="J500">
        <f t="shared" si="23"/>
        <v>0.62104425939496544</v>
      </c>
    </row>
    <row r="501" spans="1:22" ht="15.75" x14ac:dyDescent="0.25">
      <c r="A501">
        <v>2017</v>
      </c>
      <c r="B501">
        <v>2</v>
      </c>
      <c r="C501">
        <v>7</v>
      </c>
      <c r="D501" t="s">
        <v>22</v>
      </c>
      <c r="E501" t="s">
        <v>10</v>
      </c>
      <c r="F501" s="1">
        <v>41</v>
      </c>
      <c r="G501" s="2"/>
      <c r="H501">
        <f t="shared" si="21"/>
        <v>3.713572066704308</v>
      </c>
      <c r="I501">
        <f t="shared" si="22"/>
        <v>0.14771794323408649</v>
      </c>
      <c r="J501">
        <f t="shared" si="23"/>
        <v>1.1591858940241668</v>
      </c>
    </row>
    <row r="502" spans="1:22" ht="15.75" x14ac:dyDescent="0.25">
      <c r="A502">
        <v>2017</v>
      </c>
      <c r="B502">
        <v>2</v>
      </c>
      <c r="C502">
        <v>8</v>
      </c>
      <c r="D502" t="s">
        <v>11</v>
      </c>
      <c r="E502" t="s">
        <v>9</v>
      </c>
      <c r="F502" s="2">
        <v>23</v>
      </c>
      <c r="G502" s="2"/>
      <c r="H502">
        <f t="shared" si="21"/>
        <v>3.1354942159291497</v>
      </c>
      <c r="I502">
        <f t="shared" si="22"/>
        <v>-1.5142836254813314</v>
      </c>
      <c r="J502">
        <f t="shared" si="23"/>
        <v>0.21996570624580827</v>
      </c>
      <c r="K502">
        <f>SUM(J502:J521)</f>
        <v>8.3295288594035828</v>
      </c>
      <c r="L502">
        <f>SUM(J502:J517)</f>
        <v>6.2314817094030888</v>
      </c>
      <c r="M502">
        <f>SUM(J518:J521)</f>
        <v>2.0980471500004945</v>
      </c>
      <c r="Q502">
        <f>SUM(P502:P521)</f>
        <v>2.1982326201504887</v>
      </c>
      <c r="R502">
        <f>SUM(P502:P517)</f>
        <v>1.9782669139046805</v>
      </c>
      <c r="S502">
        <f>SUM(P518:P521)</f>
        <v>0.21996570624580827</v>
      </c>
      <c r="T502">
        <f>AVERAGE(K502,Q502)</f>
        <v>5.2638807397770355</v>
      </c>
      <c r="U502">
        <f>AVERAGE(L502,R502)</f>
        <v>4.1048743116538846</v>
      </c>
      <c r="V502">
        <f>AVERAGE(M502,S502)</f>
        <v>1.1590064281231514</v>
      </c>
    </row>
    <row r="503" spans="1:22" ht="15.75" x14ac:dyDescent="0.25">
      <c r="A503">
        <v>2017</v>
      </c>
      <c r="B503">
        <v>2</v>
      </c>
      <c r="C503">
        <v>8</v>
      </c>
      <c r="D503" t="s">
        <v>11</v>
      </c>
      <c r="E503" t="s">
        <v>9</v>
      </c>
      <c r="F503" s="2">
        <v>25</v>
      </c>
      <c r="G503" s="2"/>
      <c r="H503">
        <f t="shared" si="21"/>
        <v>3.2188758248682006</v>
      </c>
      <c r="I503">
        <f t="shared" si="22"/>
        <v>-1.2745574974643308</v>
      </c>
      <c r="J503">
        <f t="shared" si="23"/>
        <v>0.27955464449491002</v>
      </c>
    </row>
    <row r="504" spans="1:22" ht="15.75" x14ac:dyDescent="0.25">
      <c r="A504">
        <v>2017</v>
      </c>
      <c r="B504">
        <v>2</v>
      </c>
      <c r="C504">
        <v>8</v>
      </c>
      <c r="D504" t="s">
        <v>11</v>
      </c>
      <c r="E504" t="s">
        <v>9</v>
      </c>
      <c r="F504" s="2">
        <v>23</v>
      </c>
      <c r="G504" s="2"/>
      <c r="H504">
        <f t="shared" si="21"/>
        <v>3.1354942159291497</v>
      </c>
      <c r="I504">
        <f t="shared" si="22"/>
        <v>-1.5142836254813314</v>
      </c>
      <c r="J504">
        <f t="shared" si="23"/>
        <v>0.21996570624580827</v>
      </c>
    </row>
    <row r="505" spans="1:22" ht="15.75" x14ac:dyDescent="0.25">
      <c r="A505">
        <v>2017</v>
      </c>
      <c r="B505">
        <v>2</v>
      </c>
      <c r="C505">
        <v>8</v>
      </c>
      <c r="D505" t="s">
        <v>11</v>
      </c>
      <c r="E505" t="s">
        <v>9</v>
      </c>
      <c r="F505" s="2">
        <v>23</v>
      </c>
      <c r="G505" s="2">
        <v>25</v>
      </c>
      <c r="H505">
        <f t="shared" si="21"/>
        <v>3.1354942159291497</v>
      </c>
      <c r="I505">
        <f t="shared" si="22"/>
        <v>-1.5142836254813314</v>
      </c>
      <c r="J505">
        <f t="shared" si="23"/>
        <v>0.21996570624580827</v>
      </c>
      <c r="N505">
        <v>3.2188758248682006</v>
      </c>
      <c r="O505">
        <v>-1.2745574974643308</v>
      </c>
      <c r="P505">
        <v>0.27955464449491002</v>
      </c>
    </row>
    <row r="506" spans="1:22" ht="15.75" x14ac:dyDescent="0.25">
      <c r="A506">
        <v>2017</v>
      </c>
      <c r="B506">
        <v>2</v>
      </c>
      <c r="C506">
        <v>8</v>
      </c>
      <c r="D506" t="s">
        <v>11</v>
      </c>
      <c r="E506" t="s">
        <v>9</v>
      </c>
      <c r="F506" s="2">
        <v>29</v>
      </c>
      <c r="G506" s="2"/>
      <c r="H506">
        <f t="shared" si="21"/>
        <v>3.3672958299864741</v>
      </c>
      <c r="I506">
        <f t="shared" si="22"/>
        <v>-0.84784285858904873</v>
      </c>
      <c r="J506">
        <f t="shared" si="23"/>
        <v>0.42833792154973427</v>
      </c>
    </row>
    <row r="507" spans="1:22" ht="15.75" x14ac:dyDescent="0.25">
      <c r="A507">
        <v>2017</v>
      </c>
      <c r="B507">
        <v>2</v>
      </c>
      <c r="C507">
        <v>8</v>
      </c>
      <c r="D507" t="s">
        <v>11</v>
      </c>
      <c r="E507" t="s">
        <v>9</v>
      </c>
      <c r="F507" s="2">
        <v>27</v>
      </c>
      <c r="G507" s="2">
        <v>27</v>
      </c>
      <c r="H507">
        <f t="shared" si="21"/>
        <v>3.2958368660043291</v>
      </c>
      <c r="I507">
        <f t="shared" si="22"/>
        <v>-1.0532908100679865</v>
      </c>
      <c r="J507">
        <f t="shared" si="23"/>
        <v>0.34878806317977384</v>
      </c>
      <c r="N507">
        <v>3.2958368660043291</v>
      </c>
      <c r="O507">
        <v>-1.0532908100679865</v>
      </c>
      <c r="P507">
        <v>0.34878806317977384</v>
      </c>
    </row>
    <row r="508" spans="1:22" ht="15.75" x14ac:dyDescent="0.25">
      <c r="A508">
        <v>2017</v>
      </c>
      <c r="B508">
        <v>2</v>
      </c>
      <c r="C508">
        <v>8</v>
      </c>
      <c r="D508" t="s">
        <v>11</v>
      </c>
      <c r="E508" t="s">
        <v>9</v>
      </c>
      <c r="F508" s="1">
        <v>26</v>
      </c>
      <c r="G508" s="2">
        <v>27</v>
      </c>
      <c r="H508">
        <f t="shared" si="21"/>
        <v>3.2580965380214821</v>
      </c>
      <c r="I508">
        <f t="shared" si="22"/>
        <v>-1.1617960645544141</v>
      </c>
      <c r="J508">
        <f t="shared" si="23"/>
        <v>0.31292364479161766</v>
      </c>
      <c r="N508">
        <v>3.2958368660043291</v>
      </c>
      <c r="O508">
        <v>-1.0532908100679865</v>
      </c>
      <c r="P508">
        <v>0.34878806317977384</v>
      </c>
    </row>
    <row r="509" spans="1:22" ht="15.75" x14ac:dyDescent="0.25">
      <c r="A509">
        <v>2017</v>
      </c>
      <c r="B509">
        <v>2</v>
      </c>
      <c r="C509">
        <v>8</v>
      </c>
      <c r="D509" t="s">
        <v>11</v>
      </c>
      <c r="E509" t="s">
        <v>9</v>
      </c>
      <c r="F509" s="2">
        <v>29</v>
      </c>
      <c r="G509" s="2">
        <v>31</v>
      </c>
      <c r="H509">
        <f t="shared" si="21"/>
        <v>3.3672958299864741</v>
      </c>
      <c r="I509">
        <f t="shared" si="22"/>
        <v>-0.84784285858904873</v>
      </c>
      <c r="J509">
        <f t="shared" si="23"/>
        <v>0.42833792154973427</v>
      </c>
      <c r="N509">
        <v>3.4339872044851463</v>
      </c>
      <c r="O509">
        <v>-0.65610195571938945</v>
      </c>
      <c r="P509">
        <v>0.51886997570039373</v>
      </c>
    </row>
    <row r="510" spans="1:22" ht="15.75" x14ac:dyDescent="0.25">
      <c r="A510">
        <v>2017</v>
      </c>
      <c r="B510">
        <v>2</v>
      </c>
      <c r="C510">
        <v>8</v>
      </c>
      <c r="D510" t="s">
        <v>11</v>
      </c>
      <c r="E510" t="s">
        <v>9</v>
      </c>
      <c r="F510" s="2">
        <v>31</v>
      </c>
      <c r="G510" s="2">
        <v>21</v>
      </c>
      <c r="H510">
        <f t="shared" si="21"/>
        <v>3.4339872044851463</v>
      </c>
      <c r="I510">
        <f t="shared" si="22"/>
        <v>-0.65610195571938945</v>
      </c>
      <c r="J510">
        <f t="shared" si="23"/>
        <v>0.51886997570039373</v>
      </c>
      <c r="N510">
        <v>3.044522437723423</v>
      </c>
      <c r="O510">
        <v>-1.775831854468148</v>
      </c>
      <c r="P510">
        <v>0.16934252255821133</v>
      </c>
    </row>
    <row r="511" spans="1:22" ht="15.75" x14ac:dyDescent="0.25">
      <c r="A511">
        <v>2017</v>
      </c>
      <c r="B511">
        <v>2</v>
      </c>
      <c r="C511">
        <v>8</v>
      </c>
      <c r="D511" t="s">
        <v>11</v>
      </c>
      <c r="E511" t="s">
        <v>9</v>
      </c>
      <c r="F511" s="2">
        <v>34</v>
      </c>
      <c r="G511" s="2"/>
      <c r="H511">
        <f t="shared" si="21"/>
        <v>3.5263605246161616</v>
      </c>
      <c r="I511">
        <f t="shared" si="22"/>
        <v>-0.39052422642335394</v>
      </c>
      <c r="J511">
        <f t="shared" si="23"/>
        <v>0.67670203641032078</v>
      </c>
    </row>
    <row r="512" spans="1:22" ht="15.75" x14ac:dyDescent="0.25">
      <c r="A512">
        <v>2017</v>
      </c>
      <c r="B512">
        <v>2</v>
      </c>
      <c r="C512">
        <v>8</v>
      </c>
      <c r="D512" t="s">
        <v>11</v>
      </c>
      <c r="E512" t="s">
        <v>9</v>
      </c>
      <c r="F512" s="3">
        <v>24</v>
      </c>
      <c r="G512" s="3"/>
      <c r="H512">
        <f t="shared" si="21"/>
        <v>3.1780538303479458</v>
      </c>
      <c r="I512">
        <f t="shared" si="22"/>
        <v>-1.3919226911657994</v>
      </c>
      <c r="J512">
        <f t="shared" si="23"/>
        <v>0.24859686983240833</v>
      </c>
    </row>
    <row r="513" spans="1:22" ht="15.75" x14ac:dyDescent="0.25">
      <c r="A513">
        <v>2017</v>
      </c>
      <c r="B513">
        <v>2</v>
      </c>
      <c r="C513">
        <v>8</v>
      </c>
      <c r="D513" t="s">
        <v>11</v>
      </c>
      <c r="E513" t="s">
        <v>9</v>
      </c>
      <c r="F513" s="3">
        <v>27</v>
      </c>
      <c r="G513" s="3"/>
      <c r="H513">
        <f t="shared" si="21"/>
        <v>3.2958368660043291</v>
      </c>
      <c r="I513">
        <f t="shared" si="22"/>
        <v>-1.0532908100679865</v>
      </c>
      <c r="J513">
        <f t="shared" si="23"/>
        <v>0.34878806317977384</v>
      </c>
    </row>
    <row r="514" spans="1:22" ht="15.75" x14ac:dyDescent="0.25">
      <c r="A514">
        <v>2017</v>
      </c>
      <c r="B514">
        <v>2</v>
      </c>
      <c r="C514">
        <v>8</v>
      </c>
      <c r="D514" t="s">
        <v>11</v>
      </c>
      <c r="E514" t="s">
        <v>9</v>
      </c>
      <c r="F514" s="3">
        <v>26</v>
      </c>
      <c r="G514" s="3">
        <v>26</v>
      </c>
      <c r="H514">
        <f t="shared" si="21"/>
        <v>3.2580965380214821</v>
      </c>
      <c r="I514">
        <f t="shared" si="22"/>
        <v>-1.1617960645544141</v>
      </c>
      <c r="J514">
        <f t="shared" si="23"/>
        <v>0.31292364479161766</v>
      </c>
      <c r="N514">
        <v>3.2580965380214821</v>
      </c>
      <c r="O514">
        <v>-1.1617960645544141</v>
      </c>
      <c r="P514">
        <v>0.31292364479161766</v>
      </c>
    </row>
    <row r="515" spans="1:22" ht="15.75" x14ac:dyDescent="0.25">
      <c r="A515">
        <v>2017</v>
      </c>
      <c r="B515">
        <v>2</v>
      </c>
      <c r="C515">
        <v>8</v>
      </c>
      <c r="D515" t="s">
        <v>11</v>
      </c>
      <c r="E515" t="s">
        <v>9</v>
      </c>
      <c r="F515" s="3">
        <v>30</v>
      </c>
      <c r="G515" s="3"/>
      <c r="H515">
        <f t="shared" ref="H515:H578" si="24">LN(F515)</f>
        <v>3.4011973816621555</v>
      </c>
      <c r="I515">
        <f t="shared" ref="I515:I578" si="25">(H515*2.875048)-10.52898</f>
        <v>-0.75037427024698289</v>
      </c>
      <c r="J515">
        <f t="shared" ref="J515:J578" si="26">2.718281828459^I515</f>
        <v>0.47218979307466508</v>
      </c>
    </row>
    <row r="516" spans="1:22" ht="15.75" x14ac:dyDescent="0.25">
      <c r="A516">
        <v>2017</v>
      </c>
      <c r="B516">
        <v>2</v>
      </c>
      <c r="C516">
        <v>8</v>
      </c>
      <c r="D516" t="s">
        <v>11</v>
      </c>
      <c r="E516" t="s">
        <v>9</v>
      </c>
      <c r="F516" s="7">
        <v>31</v>
      </c>
      <c r="G516" s="3"/>
      <c r="H516">
        <f t="shared" si="24"/>
        <v>3.4339872044851463</v>
      </c>
      <c r="I516">
        <f t="shared" si="25"/>
        <v>-0.65610195571938945</v>
      </c>
      <c r="J516">
        <f t="shared" si="26"/>
        <v>0.51886997570039373</v>
      </c>
    </row>
    <row r="517" spans="1:22" ht="15.75" x14ac:dyDescent="0.25">
      <c r="A517">
        <v>2017</v>
      </c>
      <c r="B517">
        <v>2</v>
      </c>
      <c r="C517">
        <v>8</v>
      </c>
      <c r="D517" t="s">
        <v>11</v>
      </c>
      <c r="E517" t="s">
        <v>9</v>
      </c>
      <c r="F517" s="3">
        <v>34</v>
      </c>
      <c r="G517" s="3"/>
      <c r="H517">
        <f t="shared" si="24"/>
        <v>3.5263605246161616</v>
      </c>
      <c r="I517">
        <f t="shared" si="25"/>
        <v>-0.39052422642335394</v>
      </c>
      <c r="J517">
        <f t="shared" si="26"/>
        <v>0.67670203641032078</v>
      </c>
    </row>
    <row r="518" spans="1:22" ht="15.75" x14ac:dyDescent="0.25">
      <c r="A518">
        <v>2017</v>
      </c>
      <c r="B518">
        <v>2</v>
      </c>
      <c r="C518">
        <v>8</v>
      </c>
      <c r="D518" t="s">
        <v>11</v>
      </c>
      <c r="E518" t="s">
        <v>10</v>
      </c>
      <c r="F518" s="1">
        <v>22</v>
      </c>
      <c r="G518" s="2">
        <v>23</v>
      </c>
      <c r="H518">
        <f t="shared" si="24"/>
        <v>3.0910424533583161</v>
      </c>
      <c r="I518">
        <f t="shared" si="25"/>
        <v>-1.64208457655708</v>
      </c>
      <c r="J518">
        <f t="shared" si="26"/>
        <v>0.19357609721569055</v>
      </c>
      <c r="N518">
        <v>3.1354942159291497</v>
      </c>
      <c r="O518">
        <v>-1.5142836254813314</v>
      </c>
      <c r="P518">
        <v>0.21996570624580827</v>
      </c>
    </row>
    <row r="519" spans="1:22" ht="15.75" x14ac:dyDescent="0.25">
      <c r="A519">
        <v>2017</v>
      </c>
      <c r="B519">
        <v>2</v>
      </c>
      <c r="C519">
        <v>8</v>
      </c>
      <c r="D519" t="s">
        <v>11</v>
      </c>
      <c r="E519" t="s">
        <v>10</v>
      </c>
      <c r="F519" s="2">
        <v>29</v>
      </c>
      <c r="G519" s="2"/>
      <c r="H519">
        <f t="shared" si="24"/>
        <v>3.3672958299864741</v>
      </c>
      <c r="I519">
        <f t="shared" si="25"/>
        <v>-0.84784285858904873</v>
      </c>
      <c r="J519">
        <f t="shared" si="26"/>
        <v>0.42833792154973427</v>
      </c>
    </row>
    <row r="520" spans="1:22" ht="15.75" x14ac:dyDescent="0.25">
      <c r="A520">
        <v>2017</v>
      </c>
      <c r="B520">
        <v>2</v>
      </c>
      <c r="C520">
        <v>8</v>
      </c>
      <c r="D520" t="s">
        <v>11</v>
      </c>
      <c r="E520" t="s">
        <v>10</v>
      </c>
      <c r="F520" s="2">
        <v>30</v>
      </c>
      <c r="G520" s="2"/>
      <c r="H520">
        <f t="shared" si="24"/>
        <v>3.4011973816621555</v>
      </c>
      <c r="I520">
        <f t="shared" si="25"/>
        <v>-0.75037427024698289</v>
      </c>
      <c r="J520">
        <f t="shared" si="26"/>
        <v>0.47218979307466508</v>
      </c>
    </row>
    <row r="521" spans="1:22" ht="15.75" x14ac:dyDescent="0.25">
      <c r="A521">
        <v>2017</v>
      </c>
      <c r="B521">
        <v>2</v>
      </c>
      <c r="C521">
        <v>8</v>
      </c>
      <c r="D521" t="s">
        <v>11</v>
      </c>
      <c r="E521" t="s">
        <v>10</v>
      </c>
      <c r="F521" s="2">
        <v>39</v>
      </c>
      <c r="G521" s="2"/>
      <c r="H521">
        <f t="shared" si="24"/>
        <v>3.6635616461296463</v>
      </c>
      <c r="I521">
        <f t="shared" si="25"/>
        <v>3.9355835817467266E-3</v>
      </c>
      <c r="J521">
        <f t="shared" si="26"/>
        <v>1.0039433381604046</v>
      </c>
    </row>
    <row r="522" spans="1:22" ht="15.75" x14ac:dyDescent="0.25">
      <c r="A522">
        <v>2017</v>
      </c>
      <c r="B522">
        <v>2</v>
      </c>
      <c r="C522">
        <v>9</v>
      </c>
      <c r="D522" t="s">
        <v>21</v>
      </c>
      <c r="E522" t="s">
        <v>9</v>
      </c>
      <c r="F522" s="2">
        <v>24</v>
      </c>
      <c r="G522" s="2"/>
      <c r="H522">
        <f t="shared" si="24"/>
        <v>3.1780538303479458</v>
      </c>
      <c r="I522">
        <f t="shared" si="25"/>
        <v>-1.3919226911657994</v>
      </c>
      <c r="J522">
        <f t="shared" si="26"/>
        <v>0.24859686983240833</v>
      </c>
      <c r="K522">
        <f>SUM(J522:J541)</f>
        <v>8.2485909131714923</v>
      </c>
      <c r="L522">
        <f>SUM(J522:J537)</f>
        <v>6.1146662618493695</v>
      </c>
      <c r="M522">
        <f>SUM(J538:J541)</f>
        <v>2.1339246513221224</v>
      </c>
      <c r="Q522">
        <f>SUM(P522:P541)</f>
        <v>2.7186882917578346</v>
      </c>
      <c r="R522">
        <f>SUM(P522:P537)</f>
        <v>2.7186882917578346</v>
      </c>
      <c r="S522">
        <f>SUM(P538:P541)</f>
        <v>0</v>
      </c>
      <c r="T522">
        <f>AVERAGE(K522,Q522)</f>
        <v>5.4836396024646632</v>
      </c>
      <c r="U522">
        <f>AVERAGE(L522,R522)</f>
        <v>4.4166772768036022</v>
      </c>
      <c r="V522">
        <f>AVERAGE(M522,S522)</f>
        <v>1.0669623256610612</v>
      </c>
    </row>
    <row r="523" spans="1:22" ht="15.75" x14ac:dyDescent="0.25">
      <c r="A523">
        <v>2017</v>
      </c>
      <c r="B523">
        <v>2</v>
      </c>
      <c r="C523">
        <v>9</v>
      </c>
      <c r="D523" t="s">
        <v>21</v>
      </c>
      <c r="E523" t="s">
        <v>9</v>
      </c>
      <c r="F523" s="2">
        <v>22</v>
      </c>
      <c r="G523" s="2"/>
      <c r="H523">
        <f t="shared" si="24"/>
        <v>3.0910424533583161</v>
      </c>
      <c r="I523">
        <f t="shared" si="25"/>
        <v>-1.64208457655708</v>
      </c>
      <c r="J523">
        <f t="shared" si="26"/>
        <v>0.19357609721569055</v>
      </c>
    </row>
    <row r="524" spans="1:22" ht="15.75" x14ac:dyDescent="0.25">
      <c r="A524">
        <v>2017</v>
      </c>
      <c r="B524">
        <v>2</v>
      </c>
      <c r="C524">
        <v>9</v>
      </c>
      <c r="D524" t="s">
        <v>21</v>
      </c>
      <c r="E524" t="s">
        <v>9</v>
      </c>
      <c r="F524" s="2">
        <v>23</v>
      </c>
      <c r="G524" s="2">
        <v>24</v>
      </c>
      <c r="H524">
        <f t="shared" si="24"/>
        <v>3.1354942159291497</v>
      </c>
      <c r="I524">
        <f t="shared" si="25"/>
        <v>-1.5142836254813314</v>
      </c>
      <c r="J524">
        <f t="shared" si="26"/>
        <v>0.21996570624580827</v>
      </c>
      <c r="N524">
        <v>3.1780538303479458</v>
      </c>
      <c r="O524">
        <v>-1.3919226911657994</v>
      </c>
      <c r="P524">
        <v>0.24859686983240833</v>
      </c>
    </row>
    <row r="525" spans="1:22" ht="15.75" x14ac:dyDescent="0.25">
      <c r="A525">
        <v>2017</v>
      </c>
      <c r="B525">
        <v>2</v>
      </c>
      <c r="C525">
        <v>9</v>
      </c>
      <c r="D525" t="s">
        <v>21</v>
      </c>
      <c r="E525" t="s">
        <v>9</v>
      </c>
      <c r="F525" s="2">
        <v>24</v>
      </c>
      <c r="G525" s="2"/>
      <c r="H525">
        <f t="shared" si="24"/>
        <v>3.1780538303479458</v>
      </c>
      <c r="I525">
        <f t="shared" si="25"/>
        <v>-1.3919226911657994</v>
      </c>
      <c r="J525">
        <f t="shared" si="26"/>
        <v>0.24859686983240833</v>
      </c>
    </row>
    <row r="526" spans="1:22" ht="15.75" x14ac:dyDescent="0.25">
      <c r="A526">
        <v>2017</v>
      </c>
      <c r="B526">
        <v>2</v>
      </c>
      <c r="C526">
        <v>9</v>
      </c>
      <c r="D526" t="s">
        <v>21</v>
      </c>
      <c r="E526" t="s">
        <v>9</v>
      </c>
      <c r="F526" s="2">
        <v>27</v>
      </c>
      <c r="G526" s="2"/>
      <c r="H526">
        <f t="shared" si="24"/>
        <v>3.2958368660043291</v>
      </c>
      <c r="I526">
        <f t="shared" si="25"/>
        <v>-1.0532908100679865</v>
      </c>
      <c r="J526">
        <f t="shared" si="26"/>
        <v>0.34878806317977384</v>
      </c>
    </row>
    <row r="527" spans="1:22" ht="15.75" x14ac:dyDescent="0.25">
      <c r="A527">
        <v>2017</v>
      </c>
      <c r="B527">
        <v>2</v>
      </c>
      <c r="C527">
        <v>9</v>
      </c>
      <c r="D527" t="s">
        <v>21</v>
      </c>
      <c r="E527" t="s">
        <v>9</v>
      </c>
      <c r="F527" s="2">
        <v>29</v>
      </c>
      <c r="G527" s="2"/>
      <c r="H527">
        <f t="shared" si="24"/>
        <v>3.3672958299864741</v>
      </c>
      <c r="I527">
        <f t="shared" si="25"/>
        <v>-0.84784285858904873</v>
      </c>
      <c r="J527">
        <f t="shared" si="26"/>
        <v>0.42833792154973427</v>
      </c>
    </row>
    <row r="528" spans="1:22" ht="15.75" x14ac:dyDescent="0.25">
      <c r="A528">
        <v>2017</v>
      </c>
      <c r="B528">
        <v>2</v>
      </c>
      <c r="C528">
        <v>9</v>
      </c>
      <c r="D528" t="s">
        <v>21</v>
      </c>
      <c r="E528" t="s">
        <v>9</v>
      </c>
      <c r="F528" s="2">
        <v>27</v>
      </c>
      <c r="G528" s="2"/>
      <c r="H528">
        <f t="shared" si="24"/>
        <v>3.2958368660043291</v>
      </c>
      <c r="I528">
        <f t="shared" si="25"/>
        <v>-1.0532908100679865</v>
      </c>
      <c r="J528">
        <f t="shared" si="26"/>
        <v>0.34878806317977384</v>
      </c>
    </row>
    <row r="529" spans="1:22" ht="15.75" x14ac:dyDescent="0.25">
      <c r="A529">
        <v>2017</v>
      </c>
      <c r="B529">
        <v>2</v>
      </c>
      <c r="C529">
        <v>9</v>
      </c>
      <c r="D529" t="s">
        <v>21</v>
      </c>
      <c r="E529" t="s">
        <v>9</v>
      </c>
      <c r="F529" s="2">
        <v>26</v>
      </c>
      <c r="G529" s="2"/>
      <c r="H529">
        <f t="shared" si="24"/>
        <v>3.2580965380214821</v>
      </c>
      <c r="I529">
        <f t="shared" si="25"/>
        <v>-1.1617960645544141</v>
      </c>
      <c r="J529">
        <f t="shared" si="26"/>
        <v>0.31292364479161766</v>
      </c>
    </row>
    <row r="530" spans="1:22" ht="15.75" x14ac:dyDescent="0.25">
      <c r="A530">
        <v>2017</v>
      </c>
      <c r="B530">
        <v>2</v>
      </c>
      <c r="C530">
        <v>9</v>
      </c>
      <c r="D530" t="s">
        <v>21</v>
      </c>
      <c r="E530" t="s">
        <v>9</v>
      </c>
      <c r="F530" s="2">
        <v>30</v>
      </c>
      <c r="G530" s="2"/>
      <c r="H530">
        <f t="shared" si="24"/>
        <v>3.4011973816621555</v>
      </c>
      <c r="I530">
        <f t="shared" si="25"/>
        <v>-0.75037427024698289</v>
      </c>
      <c r="J530">
        <f t="shared" si="26"/>
        <v>0.47218979307466508</v>
      </c>
    </row>
    <row r="531" spans="1:22" ht="15.75" x14ac:dyDescent="0.25">
      <c r="A531">
        <v>2017</v>
      </c>
      <c r="B531">
        <v>2</v>
      </c>
      <c r="C531">
        <v>9</v>
      </c>
      <c r="D531" t="s">
        <v>21</v>
      </c>
      <c r="E531" t="s">
        <v>9</v>
      </c>
      <c r="F531" s="2">
        <v>34</v>
      </c>
      <c r="G531" s="2">
        <v>34</v>
      </c>
      <c r="H531">
        <f t="shared" si="24"/>
        <v>3.5263605246161616</v>
      </c>
      <c r="I531">
        <f t="shared" si="25"/>
        <v>-0.39052422642335394</v>
      </c>
      <c r="J531">
        <f t="shared" si="26"/>
        <v>0.67670203641032078</v>
      </c>
      <c r="N531">
        <v>3.5263605246161616</v>
      </c>
      <c r="O531">
        <v>-0.39052422642335394</v>
      </c>
      <c r="P531">
        <v>0.67670203641032078</v>
      </c>
    </row>
    <row r="532" spans="1:22" ht="15.75" x14ac:dyDescent="0.25">
      <c r="A532">
        <v>2017</v>
      </c>
      <c r="B532">
        <v>2</v>
      </c>
      <c r="C532">
        <v>9</v>
      </c>
      <c r="D532" t="s">
        <v>21</v>
      </c>
      <c r="E532" t="s">
        <v>9</v>
      </c>
      <c r="F532" s="3">
        <v>25</v>
      </c>
      <c r="G532" s="3">
        <v>26</v>
      </c>
      <c r="H532">
        <f t="shared" si="24"/>
        <v>3.2188758248682006</v>
      </c>
      <c r="I532">
        <f t="shared" si="25"/>
        <v>-1.2745574974643308</v>
      </c>
      <c r="J532">
        <f t="shared" si="26"/>
        <v>0.27955464449491002</v>
      </c>
      <c r="N532">
        <v>3.2580965380214821</v>
      </c>
      <c r="O532">
        <v>-1.1617960645544141</v>
      </c>
      <c r="P532">
        <v>0.31292364479161766</v>
      </c>
    </row>
    <row r="533" spans="1:22" ht="15.75" x14ac:dyDescent="0.25">
      <c r="A533">
        <v>2017</v>
      </c>
      <c r="B533">
        <v>2</v>
      </c>
      <c r="C533">
        <v>9</v>
      </c>
      <c r="D533" t="s">
        <v>21</v>
      </c>
      <c r="E533" t="s">
        <v>9</v>
      </c>
      <c r="F533" s="3">
        <v>27</v>
      </c>
      <c r="G533" s="3">
        <v>28</v>
      </c>
      <c r="H533">
        <f t="shared" si="24"/>
        <v>3.2958368660043291</v>
      </c>
      <c r="I533">
        <f t="shared" si="25"/>
        <v>-1.0532908100679865</v>
      </c>
      <c r="J533">
        <f t="shared" si="26"/>
        <v>0.34878806317977384</v>
      </c>
      <c r="N533">
        <v>3.3322045101752038</v>
      </c>
      <c r="O533">
        <v>-0.94873208742980175</v>
      </c>
      <c r="P533">
        <v>0.38723168825385723</v>
      </c>
    </row>
    <row r="534" spans="1:22" ht="15.75" x14ac:dyDescent="0.25">
      <c r="A534">
        <v>2017</v>
      </c>
      <c r="B534">
        <v>2</v>
      </c>
      <c r="C534">
        <v>9</v>
      </c>
      <c r="D534" t="s">
        <v>21</v>
      </c>
      <c r="E534" t="s">
        <v>9</v>
      </c>
      <c r="F534" s="3">
        <v>29</v>
      </c>
      <c r="G534" s="3">
        <v>30</v>
      </c>
      <c r="H534">
        <f t="shared" si="24"/>
        <v>3.3672958299864741</v>
      </c>
      <c r="I534">
        <f t="shared" si="25"/>
        <v>-0.84784285858904873</v>
      </c>
      <c r="J534">
        <f t="shared" si="26"/>
        <v>0.42833792154973427</v>
      </c>
      <c r="N534">
        <v>3.4011973816621555</v>
      </c>
      <c r="O534">
        <v>-0.75037427024698289</v>
      </c>
      <c r="P534">
        <v>0.47218979307466508</v>
      </c>
    </row>
    <row r="535" spans="1:22" ht="15.75" x14ac:dyDescent="0.25">
      <c r="A535">
        <v>2017</v>
      </c>
      <c r="B535">
        <v>2</v>
      </c>
      <c r="C535">
        <v>9</v>
      </c>
      <c r="D535" t="s">
        <v>21</v>
      </c>
      <c r="E535" t="s">
        <v>9</v>
      </c>
      <c r="F535" s="3">
        <v>31</v>
      </c>
      <c r="G535" s="3"/>
      <c r="H535">
        <f t="shared" si="24"/>
        <v>3.4339872044851463</v>
      </c>
      <c r="I535">
        <f t="shared" si="25"/>
        <v>-0.65610195571938945</v>
      </c>
      <c r="J535">
        <f t="shared" si="26"/>
        <v>0.51886997570039373</v>
      </c>
    </row>
    <row r="536" spans="1:22" ht="15.75" x14ac:dyDescent="0.25">
      <c r="A536">
        <v>2017</v>
      </c>
      <c r="B536">
        <v>2</v>
      </c>
      <c r="C536">
        <v>9</v>
      </c>
      <c r="D536" t="s">
        <v>21</v>
      </c>
      <c r="E536" t="s">
        <v>9</v>
      </c>
      <c r="F536" s="3">
        <v>32</v>
      </c>
      <c r="G536" s="3">
        <v>33</v>
      </c>
      <c r="H536">
        <f t="shared" si="24"/>
        <v>3.4657359027997265</v>
      </c>
      <c r="I536">
        <f t="shared" si="25"/>
        <v>-0.56482292412745316</v>
      </c>
      <c r="J536">
        <f t="shared" si="26"/>
        <v>0.56846079853769171</v>
      </c>
      <c r="N536">
        <v>3.4965075614664802</v>
      </c>
      <c r="O536">
        <v>-0.47635292842091914</v>
      </c>
      <c r="P536">
        <v>0.62104425939496544</v>
      </c>
    </row>
    <row r="537" spans="1:22" ht="15.75" x14ac:dyDescent="0.25">
      <c r="A537">
        <v>2017</v>
      </c>
      <c r="B537">
        <v>2</v>
      </c>
      <c r="C537">
        <v>9</v>
      </c>
      <c r="D537" t="s">
        <v>21</v>
      </c>
      <c r="E537" t="s">
        <v>9</v>
      </c>
      <c r="F537" s="3">
        <v>30</v>
      </c>
      <c r="G537" s="3"/>
      <c r="H537">
        <f t="shared" si="24"/>
        <v>3.4011973816621555</v>
      </c>
      <c r="I537">
        <f t="shared" si="25"/>
        <v>-0.75037427024698289</v>
      </c>
      <c r="J537">
        <f t="shared" si="26"/>
        <v>0.47218979307466508</v>
      </c>
    </row>
    <row r="538" spans="1:22" ht="15.75" x14ac:dyDescent="0.25">
      <c r="A538">
        <v>2017</v>
      </c>
      <c r="B538">
        <v>2</v>
      </c>
      <c r="C538">
        <v>9</v>
      </c>
      <c r="D538" t="s">
        <v>21</v>
      </c>
      <c r="E538" t="s">
        <v>10</v>
      </c>
      <c r="F538" s="2">
        <v>24</v>
      </c>
      <c r="G538" s="2"/>
      <c r="H538">
        <f t="shared" si="24"/>
        <v>3.1780538303479458</v>
      </c>
      <c r="I538">
        <f t="shared" si="25"/>
        <v>-1.3919226911657994</v>
      </c>
      <c r="J538">
        <f t="shared" si="26"/>
        <v>0.24859686983240833</v>
      </c>
    </row>
    <row r="539" spans="1:22" ht="15.75" x14ac:dyDescent="0.25">
      <c r="A539">
        <v>2017</v>
      </c>
      <c r="B539">
        <v>2</v>
      </c>
      <c r="C539">
        <v>9</v>
      </c>
      <c r="D539" t="s">
        <v>21</v>
      </c>
      <c r="E539" t="s">
        <v>10</v>
      </c>
      <c r="F539" s="2">
        <v>26</v>
      </c>
      <c r="G539" s="2"/>
      <c r="H539">
        <f t="shared" si="24"/>
        <v>3.2580965380214821</v>
      </c>
      <c r="I539">
        <f t="shared" si="25"/>
        <v>-1.1617960645544141</v>
      </c>
      <c r="J539">
        <f t="shared" si="26"/>
        <v>0.31292364479161766</v>
      </c>
    </row>
    <row r="540" spans="1:22" ht="15.75" x14ac:dyDescent="0.25">
      <c r="A540">
        <v>2017</v>
      </c>
      <c r="B540">
        <v>2</v>
      </c>
      <c r="C540">
        <v>9</v>
      </c>
      <c r="D540" t="s">
        <v>21</v>
      </c>
      <c r="E540" t="s">
        <v>10</v>
      </c>
      <c r="F540" s="2">
        <v>32</v>
      </c>
      <c r="G540" s="2"/>
      <c r="H540">
        <f t="shared" si="24"/>
        <v>3.4657359027997265</v>
      </c>
      <c r="I540">
        <f t="shared" si="25"/>
        <v>-0.56482292412745316</v>
      </c>
      <c r="J540">
        <f t="shared" si="26"/>
        <v>0.56846079853769171</v>
      </c>
    </row>
    <row r="541" spans="1:22" ht="15.75" x14ac:dyDescent="0.25">
      <c r="A541">
        <v>2017</v>
      </c>
      <c r="B541">
        <v>2</v>
      </c>
      <c r="C541">
        <v>9</v>
      </c>
      <c r="D541" t="s">
        <v>21</v>
      </c>
      <c r="E541" t="s">
        <v>10</v>
      </c>
      <c r="F541" s="2">
        <v>39</v>
      </c>
      <c r="G541" s="2"/>
      <c r="H541">
        <f t="shared" si="24"/>
        <v>3.6635616461296463</v>
      </c>
      <c r="I541">
        <f t="shared" si="25"/>
        <v>3.9355835817467266E-3</v>
      </c>
      <c r="J541">
        <f t="shared" si="26"/>
        <v>1.0039433381604046</v>
      </c>
    </row>
    <row r="542" spans="1:22" ht="15.75" x14ac:dyDescent="0.25">
      <c r="A542">
        <v>2017</v>
      </c>
      <c r="B542">
        <v>2</v>
      </c>
      <c r="C542">
        <v>10</v>
      </c>
      <c r="D542" t="s">
        <v>11</v>
      </c>
      <c r="E542" t="s">
        <v>9</v>
      </c>
      <c r="F542" s="2">
        <v>22</v>
      </c>
      <c r="G542" s="2"/>
      <c r="H542">
        <f t="shared" si="24"/>
        <v>3.0910424533583161</v>
      </c>
      <c r="I542">
        <f t="shared" si="25"/>
        <v>-1.64208457655708</v>
      </c>
      <c r="J542">
        <f t="shared" si="26"/>
        <v>0.19357609721569055</v>
      </c>
      <c r="K542">
        <f>SUM(J542:J561)</f>
        <v>7.9079975321650862</v>
      </c>
      <c r="L542">
        <f>SUM(J542:J557)</f>
        <v>5.9843644442258821</v>
      </c>
      <c r="M542">
        <f>SUM(J558:J561)</f>
        <v>1.9236330879392036</v>
      </c>
      <c r="Q542">
        <f>SUM(P542:P561)</f>
        <v>1.5175059723034652</v>
      </c>
      <c r="R542">
        <f>SUM(P542:P557)</f>
        <v>1.2689091024710568</v>
      </c>
      <c r="S542">
        <f>SUM(P558:P561)</f>
        <v>0.24859686983240833</v>
      </c>
      <c r="T542">
        <f>AVERAGE(K542,Q542)</f>
        <v>4.7127517522342757</v>
      </c>
      <c r="U542">
        <f>AVERAGE(L542,R542)</f>
        <v>3.6266367733484692</v>
      </c>
      <c r="V542">
        <f>AVERAGE(M542,S542)</f>
        <v>1.086114978885806</v>
      </c>
    </row>
    <row r="543" spans="1:22" ht="15.75" x14ac:dyDescent="0.25">
      <c r="A543">
        <v>2017</v>
      </c>
      <c r="B543">
        <v>2</v>
      </c>
      <c r="C543">
        <v>10</v>
      </c>
      <c r="D543" t="s">
        <v>11</v>
      </c>
      <c r="E543" t="s">
        <v>9</v>
      </c>
      <c r="F543" s="2">
        <v>23</v>
      </c>
      <c r="G543" s="2">
        <v>23</v>
      </c>
      <c r="H543">
        <f t="shared" si="24"/>
        <v>3.1354942159291497</v>
      </c>
      <c r="I543">
        <f t="shared" si="25"/>
        <v>-1.5142836254813314</v>
      </c>
      <c r="J543">
        <f t="shared" si="26"/>
        <v>0.21996570624580827</v>
      </c>
      <c r="N543">
        <v>3.1354942159291497</v>
      </c>
      <c r="O543">
        <v>-1.5142836254813314</v>
      </c>
      <c r="P543">
        <v>0.21996570624580827</v>
      </c>
    </row>
    <row r="544" spans="1:22" ht="15.75" x14ac:dyDescent="0.25">
      <c r="A544">
        <v>2017</v>
      </c>
      <c r="B544">
        <v>2</v>
      </c>
      <c r="C544">
        <v>10</v>
      </c>
      <c r="D544" t="s">
        <v>11</v>
      </c>
      <c r="E544" t="s">
        <v>9</v>
      </c>
      <c r="F544" s="2">
        <v>25</v>
      </c>
      <c r="G544" s="2"/>
      <c r="H544">
        <f t="shared" si="24"/>
        <v>3.2188758248682006</v>
      </c>
      <c r="I544">
        <f t="shared" si="25"/>
        <v>-1.2745574974643308</v>
      </c>
      <c r="J544">
        <f t="shared" si="26"/>
        <v>0.27955464449491002</v>
      </c>
    </row>
    <row r="545" spans="1:16" ht="15.75" x14ac:dyDescent="0.25">
      <c r="A545">
        <v>2017</v>
      </c>
      <c r="B545">
        <v>2</v>
      </c>
      <c r="C545">
        <v>10</v>
      </c>
      <c r="D545" t="s">
        <v>11</v>
      </c>
      <c r="E545" t="s">
        <v>9</v>
      </c>
      <c r="F545" s="2">
        <v>23</v>
      </c>
      <c r="G545" s="2"/>
      <c r="H545">
        <f t="shared" si="24"/>
        <v>3.1354942159291497</v>
      </c>
      <c r="I545">
        <f t="shared" si="25"/>
        <v>-1.5142836254813314</v>
      </c>
      <c r="J545">
        <f t="shared" si="26"/>
        <v>0.21996570624580827</v>
      </c>
    </row>
    <row r="546" spans="1:16" ht="15.75" x14ac:dyDescent="0.25">
      <c r="A546">
        <v>2017</v>
      </c>
      <c r="B546">
        <v>2</v>
      </c>
      <c r="C546">
        <v>10</v>
      </c>
      <c r="D546" t="s">
        <v>11</v>
      </c>
      <c r="E546" t="s">
        <v>9</v>
      </c>
      <c r="F546" s="1">
        <v>26</v>
      </c>
      <c r="G546" s="2"/>
      <c r="H546">
        <f t="shared" si="24"/>
        <v>3.2580965380214821</v>
      </c>
      <c r="I546">
        <f t="shared" si="25"/>
        <v>-1.1617960645544141</v>
      </c>
      <c r="J546">
        <f t="shared" si="26"/>
        <v>0.31292364479161766</v>
      </c>
    </row>
    <row r="547" spans="1:16" ht="15.75" x14ac:dyDescent="0.25">
      <c r="A547">
        <v>2017</v>
      </c>
      <c r="B547">
        <v>2</v>
      </c>
      <c r="C547">
        <v>10</v>
      </c>
      <c r="D547" t="s">
        <v>11</v>
      </c>
      <c r="E547" t="s">
        <v>9</v>
      </c>
      <c r="F547" s="2">
        <v>29</v>
      </c>
      <c r="G547" s="2"/>
      <c r="H547">
        <f t="shared" si="24"/>
        <v>3.3672958299864741</v>
      </c>
      <c r="I547">
        <f t="shared" si="25"/>
        <v>-0.84784285858904873</v>
      </c>
      <c r="J547">
        <f t="shared" si="26"/>
        <v>0.42833792154973427</v>
      </c>
    </row>
    <row r="548" spans="1:16" ht="15.75" x14ac:dyDescent="0.25">
      <c r="A548">
        <v>2017</v>
      </c>
      <c r="B548">
        <v>2</v>
      </c>
      <c r="C548">
        <v>10</v>
      </c>
      <c r="D548" t="s">
        <v>11</v>
      </c>
      <c r="E548" t="s">
        <v>9</v>
      </c>
      <c r="F548" s="2">
        <v>27</v>
      </c>
      <c r="G548" s="2">
        <v>27</v>
      </c>
      <c r="H548">
        <f t="shared" si="24"/>
        <v>3.2958368660043291</v>
      </c>
      <c r="I548">
        <f t="shared" si="25"/>
        <v>-1.0532908100679865</v>
      </c>
      <c r="J548">
        <f t="shared" si="26"/>
        <v>0.34878806317977384</v>
      </c>
      <c r="N548">
        <v>3.2958368660043291</v>
      </c>
      <c r="O548">
        <v>-1.0532908100679865</v>
      </c>
      <c r="P548">
        <v>0.34878806317977384</v>
      </c>
    </row>
    <row r="549" spans="1:16" ht="15.75" x14ac:dyDescent="0.25">
      <c r="A549">
        <v>2017</v>
      </c>
      <c r="B549">
        <v>2</v>
      </c>
      <c r="C549">
        <v>10</v>
      </c>
      <c r="D549" t="s">
        <v>11</v>
      </c>
      <c r="E549" t="s">
        <v>9</v>
      </c>
      <c r="F549" s="2">
        <v>26</v>
      </c>
      <c r="G549" s="2">
        <v>26</v>
      </c>
      <c r="H549">
        <f t="shared" si="24"/>
        <v>3.2580965380214821</v>
      </c>
      <c r="I549">
        <f t="shared" si="25"/>
        <v>-1.1617960645544141</v>
      </c>
      <c r="J549">
        <f t="shared" si="26"/>
        <v>0.31292364479161766</v>
      </c>
      <c r="N549">
        <v>3.2580965380214821</v>
      </c>
      <c r="O549">
        <v>-1.1617960645544141</v>
      </c>
      <c r="P549">
        <v>0.31292364479161766</v>
      </c>
    </row>
    <row r="550" spans="1:16" ht="15.75" x14ac:dyDescent="0.25">
      <c r="A550">
        <v>2017</v>
      </c>
      <c r="B550">
        <v>2</v>
      </c>
      <c r="C550">
        <v>10</v>
      </c>
      <c r="D550" t="s">
        <v>11</v>
      </c>
      <c r="E550" t="s">
        <v>9</v>
      </c>
      <c r="F550" s="2">
        <v>30</v>
      </c>
      <c r="G550" s="2"/>
      <c r="H550">
        <f t="shared" si="24"/>
        <v>3.4011973816621555</v>
      </c>
      <c r="I550">
        <f t="shared" si="25"/>
        <v>-0.75037427024698289</v>
      </c>
      <c r="J550">
        <f t="shared" si="26"/>
        <v>0.47218979307466508</v>
      </c>
    </row>
    <row r="551" spans="1:16" ht="15.75" x14ac:dyDescent="0.25">
      <c r="A551">
        <v>2017</v>
      </c>
      <c r="B551">
        <v>2</v>
      </c>
      <c r="C551">
        <v>10</v>
      </c>
      <c r="D551" t="s">
        <v>11</v>
      </c>
      <c r="E551" t="s">
        <v>9</v>
      </c>
      <c r="F551" s="2">
        <v>32</v>
      </c>
      <c r="G551" s="2"/>
      <c r="H551">
        <f t="shared" si="24"/>
        <v>3.4657359027997265</v>
      </c>
      <c r="I551">
        <f t="shared" si="25"/>
        <v>-0.56482292412745316</v>
      </c>
      <c r="J551">
        <f t="shared" si="26"/>
        <v>0.56846079853769171</v>
      </c>
    </row>
    <row r="552" spans="1:16" ht="15.75" x14ac:dyDescent="0.25">
      <c r="A552">
        <v>2017</v>
      </c>
      <c r="B552">
        <v>2</v>
      </c>
      <c r="C552">
        <v>10</v>
      </c>
      <c r="D552" t="s">
        <v>11</v>
      </c>
      <c r="E552" t="s">
        <v>9</v>
      </c>
      <c r="F552" s="3">
        <v>25</v>
      </c>
      <c r="G552" s="3"/>
      <c r="H552">
        <f t="shared" si="24"/>
        <v>3.2188758248682006</v>
      </c>
      <c r="I552">
        <f t="shared" si="25"/>
        <v>-1.2745574974643308</v>
      </c>
      <c r="J552">
        <f t="shared" si="26"/>
        <v>0.27955464449491002</v>
      </c>
    </row>
    <row r="553" spans="1:16" ht="15.75" x14ac:dyDescent="0.25">
      <c r="A553">
        <v>2017</v>
      </c>
      <c r="B553">
        <v>2</v>
      </c>
      <c r="C553">
        <v>10</v>
      </c>
      <c r="D553" t="s">
        <v>11</v>
      </c>
      <c r="E553" t="s">
        <v>9</v>
      </c>
      <c r="F553" s="3">
        <v>27</v>
      </c>
      <c r="G553" s="3"/>
      <c r="H553">
        <f t="shared" si="24"/>
        <v>3.2958368660043291</v>
      </c>
      <c r="I553">
        <f t="shared" si="25"/>
        <v>-1.0532908100679865</v>
      </c>
      <c r="J553">
        <f t="shared" si="26"/>
        <v>0.34878806317977384</v>
      </c>
    </row>
    <row r="554" spans="1:16" ht="15.75" x14ac:dyDescent="0.25">
      <c r="A554">
        <v>2017</v>
      </c>
      <c r="B554">
        <v>2</v>
      </c>
      <c r="C554">
        <v>10</v>
      </c>
      <c r="D554" t="s">
        <v>11</v>
      </c>
      <c r="E554" t="s">
        <v>9</v>
      </c>
      <c r="F554" s="3">
        <v>28</v>
      </c>
      <c r="G554" s="3">
        <v>28</v>
      </c>
      <c r="H554">
        <f t="shared" si="24"/>
        <v>3.3322045101752038</v>
      </c>
      <c r="I554">
        <f t="shared" si="25"/>
        <v>-0.94873208742980175</v>
      </c>
      <c r="J554">
        <f t="shared" si="26"/>
        <v>0.38723168825385723</v>
      </c>
      <c r="N554">
        <v>3.3322045101752038</v>
      </c>
      <c r="O554">
        <v>-0.94873208742980175</v>
      </c>
      <c r="P554">
        <v>0.38723168825385723</v>
      </c>
    </row>
    <row r="555" spans="1:16" ht="15.75" x14ac:dyDescent="0.25">
      <c r="A555">
        <v>2017</v>
      </c>
      <c r="B555">
        <v>2</v>
      </c>
      <c r="C555">
        <v>10</v>
      </c>
      <c r="D555" t="s">
        <v>11</v>
      </c>
      <c r="E555" t="s">
        <v>9</v>
      </c>
      <c r="F555" s="3">
        <v>30</v>
      </c>
      <c r="G555" s="3"/>
      <c r="H555">
        <f t="shared" si="24"/>
        <v>3.4011973816621555</v>
      </c>
      <c r="I555">
        <f t="shared" si="25"/>
        <v>-0.75037427024698289</v>
      </c>
      <c r="J555">
        <f t="shared" si="26"/>
        <v>0.47218979307466508</v>
      </c>
    </row>
    <row r="556" spans="1:16" ht="15.75" x14ac:dyDescent="0.25">
      <c r="A556">
        <v>2017</v>
      </c>
      <c r="B556">
        <v>2</v>
      </c>
      <c r="C556">
        <v>10</v>
      </c>
      <c r="D556" t="s">
        <v>11</v>
      </c>
      <c r="E556" t="s">
        <v>9</v>
      </c>
      <c r="F556" s="7">
        <v>31</v>
      </c>
      <c r="G556" s="3"/>
      <c r="H556">
        <f t="shared" si="24"/>
        <v>3.4339872044851463</v>
      </c>
      <c r="I556">
        <f t="shared" si="25"/>
        <v>-0.65610195571938945</v>
      </c>
      <c r="J556">
        <f t="shared" si="26"/>
        <v>0.51886997570039373</v>
      </c>
    </row>
    <row r="557" spans="1:16" ht="15.75" x14ac:dyDescent="0.25">
      <c r="A557">
        <v>2017</v>
      </c>
      <c r="B557">
        <v>2</v>
      </c>
      <c r="C557">
        <v>10</v>
      </c>
      <c r="D557" t="s">
        <v>11</v>
      </c>
      <c r="E557" t="s">
        <v>9</v>
      </c>
      <c r="F557" s="3">
        <v>33</v>
      </c>
      <c r="G557" s="3"/>
      <c r="H557">
        <f t="shared" si="24"/>
        <v>3.4965075614664802</v>
      </c>
      <c r="I557">
        <f t="shared" si="25"/>
        <v>-0.47635292842091914</v>
      </c>
      <c r="J557">
        <f t="shared" si="26"/>
        <v>0.62104425939496544</v>
      </c>
    </row>
    <row r="558" spans="1:16" ht="15.75" x14ac:dyDescent="0.25">
      <c r="A558">
        <v>2017</v>
      </c>
      <c r="B558">
        <v>2</v>
      </c>
      <c r="C558">
        <v>10</v>
      </c>
      <c r="D558" t="s">
        <v>11</v>
      </c>
      <c r="E558" t="s">
        <v>10</v>
      </c>
      <c r="F558" s="2">
        <v>23</v>
      </c>
      <c r="G558" s="2">
        <v>24</v>
      </c>
      <c r="H558">
        <f t="shared" si="24"/>
        <v>3.1354942159291497</v>
      </c>
      <c r="I558">
        <f t="shared" si="25"/>
        <v>-1.5142836254813314</v>
      </c>
      <c r="J558">
        <f t="shared" si="26"/>
        <v>0.21996570624580827</v>
      </c>
      <c r="N558">
        <v>3.1780538303479458</v>
      </c>
      <c r="O558">
        <v>-1.3919226911657994</v>
      </c>
      <c r="P558">
        <v>0.24859686983240833</v>
      </c>
    </row>
    <row r="559" spans="1:16" ht="15.75" x14ac:dyDescent="0.25">
      <c r="A559">
        <v>2017</v>
      </c>
      <c r="B559">
        <v>2</v>
      </c>
      <c r="C559">
        <v>10</v>
      </c>
      <c r="D559" t="s">
        <v>11</v>
      </c>
      <c r="E559" t="s">
        <v>10</v>
      </c>
      <c r="F559" s="2">
        <v>28</v>
      </c>
      <c r="G559" s="2"/>
      <c r="H559">
        <f t="shared" si="24"/>
        <v>3.3322045101752038</v>
      </c>
      <c r="I559">
        <f t="shared" si="25"/>
        <v>-0.94873208742980175</v>
      </c>
      <c r="J559">
        <f t="shared" si="26"/>
        <v>0.38723168825385723</v>
      </c>
    </row>
    <row r="560" spans="1:16" ht="15.75" x14ac:dyDescent="0.25">
      <c r="A560">
        <v>2017</v>
      </c>
      <c r="B560">
        <v>2</v>
      </c>
      <c r="C560">
        <v>10</v>
      </c>
      <c r="D560" t="s">
        <v>11</v>
      </c>
      <c r="E560" t="s">
        <v>10</v>
      </c>
      <c r="F560" s="2">
        <v>31</v>
      </c>
      <c r="G560" s="2"/>
      <c r="H560">
        <f t="shared" si="24"/>
        <v>3.4339872044851463</v>
      </c>
      <c r="I560">
        <f t="shared" si="25"/>
        <v>-0.65610195571938945</v>
      </c>
      <c r="J560">
        <f t="shared" si="26"/>
        <v>0.51886997570039373</v>
      </c>
    </row>
    <row r="561" spans="1:22" ht="15.75" x14ac:dyDescent="0.25">
      <c r="A561">
        <v>2017</v>
      </c>
      <c r="B561">
        <v>2</v>
      </c>
      <c r="C561">
        <v>10</v>
      </c>
      <c r="D561" t="s">
        <v>11</v>
      </c>
      <c r="E561" t="s">
        <v>10</v>
      </c>
      <c r="F561" s="2">
        <v>36</v>
      </c>
      <c r="G561" s="2"/>
      <c r="H561">
        <f t="shared" si="24"/>
        <v>3.5835189384561099</v>
      </c>
      <c r="I561">
        <f t="shared" si="25"/>
        <v>-0.22619104302963855</v>
      </c>
      <c r="J561">
        <f t="shared" si="26"/>
        <v>0.79756571773914453</v>
      </c>
    </row>
    <row r="562" spans="1:22" ht="15.75" x14ac:dyDescent="0.25">
      <c r="A562">
        <v>2017</v>
      </c>
      <c r="B562">
        <v>2</v>
      </c>
      <c r="C562">
        <v>11</v>
      </c>
      <c r="D562" t="s">
        <v>21</v>
      </c>
      <c r="E562" t="s">
        <v>9</v>
      </c>
      <c r="F562" s="2">
        <v>23</v>
      </c>
      <c r="G562" s="2"/>
      <c r="H562">
        <f t="shared" si="24"/>
        <v>3.1354942159291497</v>
      </c>
      <c r="I562">
        <f t="shared" si="25"/>
        <v>-1.5142836254813314</v>
      </c>
      <c r="J562">
        <f t="shared" si="26"/>
        <v>0.21996570624580827</v>
      </c>
      <c r="K562">
        <f>SUM(J562:J581)</f>
        <v>8.7856629066255785</v>
      </c>
      <c r="L562">
        <f>SUM(J562:J577)</f>
        <v>6.465537924777192</v>
      </c>
      <c r="M562">
        <f>SUM(J578:J581)</f>
        <v>2.3201249818483864</v>
      </c>
      <c r="Q562">
        <f>SUM(P562:P581)</f>
        <v>1.9033514369260649</v>
      </c>
      <c r="R562">
        <f>SUM(P562:P577)</f>
        <v>1.5904277921344472</v>
      </c>
      <c r="S562">
        <f>SUM(P578:P581)</f>
        <v>0.31292364479161766</v>
      </c>
      <c r="T562">
        <f>AVERAGE(K562,Q562)</f>
        <v>5.3445071717758221</v>
      </c>
      <c r="U562">
        <f>AVERAGE(L562,R562)</f>
        <v>4.0279828584558199</v>
      </c>
      <c r="V562">
        <f>AVERAGE(M562,S562)</f>
        <v>1.316524313320002</v>
      </c>
    </row>
    <row r="563" spans="1:22" ht="15.75" x14ac:dyDescent="0.25">
      <c r="A563">
        <v>2017</v>
      </c>
      <c r="B563">
        <v>2</v>
      </c>
      <c r="C563">
        <v>11</v>
      </c>
      <c r="D563" t="s">
        <v>21</v>
      </c>
      <c r="E563" t="s">
        <v>9</v>
      </c>
      <c r="F563" s="2">
        <v>22</v>
      </c>
      <c r="G563" s="2">
        <v>24</v>
      </c>
      <c r="H563">
        <f t="shared" si="24"/>
        <v>3.0910424533583161</v>
      </c>
      <c r="I563">
        <f t="shared" si="25"/>
        <v>-1.64208457655708</v>
      </c>
      <c r="J563">
        <f t="shared" si="26"/>
        <v>0.19357609721569055</v>
      </c>
      <c r="N563">
        <v>3.1780538303479458</v>
      </c>
      <c r="O563">
        <v>-1.3919226911657994</v>
      </c>
      <c r="P563">
        <v>0.24859686983240833</v>
      </c>
    </row>
    <row r="564" spans="1:22" ht="15.75" x14ac:dyDescent="0.25">
      <c r="A564">
        <v>2017</v>
      </c>
      <c r="B564">
        <v>2</v>
      </c>
      <c r="C564">
        <v>11</v>
      </c>
      <c r="D564" t="s">
        <v>21</v>
      </c>
      <c r="E564" t="s">
        <v>9</v>
      </c>
      <c r="F564" s="2">
        <v>24</v>
      </c>
      <c r="G564" s="2"/>
      <c r="H564">
        <f t="shared" si="24"/>
        <v>3.1780538303479458</v>
      </c>
      <c r="I564">
        <f t="shared" si="25"/>
        <v>-1.3919226911657994</v>
      </c>
      <c r="J564">
        <f t="shared" si="26"/>
        <v>0.24859686983240833</v>
      </c>
    </row>
    <row r="565" spans="1:22" ht="15.75" x14ac:dyDescent="0.25">
      <c r="A565">
        <v>2017</v>
      </c>
      <c r="B565">
        <v>2</v>
      </c>
      <c r="C565">
        <v>11</v>
      </c>
      <c r="D565" t="s">
        <v>21</v>
      </c>
      <c r="E565" t="s">
        <v>9</v>
      </c>
      <c r="F565" s="2">
        <v>23</v>
      </c>
      <c r="G565" s="2"/>
      <c r="H565">
        <f t="shared" si="24"/>
        <v>3.1354942159291497</v>
      </c>
      <c r="I565">
        <f t="shared" si="25"/>
        <v>-1.5142836254813314</v>
      </c>
      <c r="J565">
        <f t="shared" si="26"/>
        <v>0.21996570624580827</v>
      </c>
    </row>
    <row r="566" spans="1:22" ht="15.75" x14ac:dyDescent="0.25">
      <c r="A566">
        <v>2017</v>
      </c>
      <c r="B566">
        <v>2</v>
      </c>
      <c r="C566">
        <v>11</v>
      </c>
      <c r="D566" t="s">
        <v>21</v>
      </c>
      <c r="E566" t="s">
        <v>9</v>
      </c>
      <c r="F566" s="2">
        <v>29</v>
      </c>
      <c r="G566" s="2"/>
      <c r="H566">
        <f t="shared" si="24"/>
        <v>3.3672958299864741</v>
      </c>
      <c r="I566">
        <f t="shared" si="25"/>
        <v>-0.84784285858904873</v>
      </c>
      <c r="J566">
        <f t="shared" si="26"/>
        <v>0.42833792154973427</v>
      </c>
    </row>
    <row r="567" spans="1:22" ht="15.75" x14ac:dyDescent="0.25">
      <c r="A567">
        <v>2017</v>
      </c>
      <c r="B567">
        <v>2</v>
      </c>
      <c r="C567">
        <v>11</v>
      </c>
      <c r="D567" t="s">
        <v>21</v>
      </c>
      <c r="E567" t="s">
        <v>9</v>
      </c>
      <c r="F567" s="2">
        <v>28</v>
      </c>
      <c r="G567" s="2"/>
      <c r="H567">
        <f t="shared" si="24"/>
        <v>3.3322045101752038</v>
      </c>
      <c r="I567">
        <f t="shared" si="25"/>
        <v>-0.94873208742980175</v>
      </c>
      <c r="J567">
        <f t="shared" si="26"/>
        <v>0.38723168825385723</v>
      </c>
    </row>
    <row r="568" spans="1:22" ht="15.75" x14ac:dyDescent="0.25">
      <c r="A568">
        <v>2017</v>
      </c>
      <c r="B568">
        <v>2</v>
      </c>
      <c r="C568">
        <v>11</v>
      </c>
      <c r="D568" t="s">
        <v>21</v>
      </c>
      <c r="E568" t="s">
        <v>9</v>
      </c>
      <c r="F568" s="2">
        <v>27</v>
      </c>
      <c r="G568" s="2"/>
      <c r="H568">
        <f t="shared" si="24"/>
        <v>3.2958368660043291</v>
      </c>
      <c r="I568">
        <f t="shared" si="25"/>
        <v>-1.0532908100679865</v>
      </c>
      <c r="J568">
        <f t="shared" si="26"/>
        <v>0.34878806317977384</v>
      </c>
    </row>
    <row r="569" spans="1:22" ht="15.75" x14ac:dyDescent="0.25">
      <c r="A569">
        <v>2017</v>
      </c>
      <c r="B569">
        <v>2</v>
      </c>
      <c r="C569">
        <v>11</v>
      </c>
      <c r="D569" t="s">
        <v>21</v>
      </c>
      <c r="E569" t="s">
        <v>9</v>
      </c>
      <c r="F569" s="2">
        <v>29</v>
      </c>
      <c r="G569" s="2"/>
      <c r="H569">
        <f t="shared" si="24"/>
        <v>3.3672958299864741</v>
      </c>
      <c r="I569">
        <f t="shared" si="25"/>
        <v>-0.84784285858904873</v>
      </c>
      <c r="J569">
        <f t="shared" si="26"/>
        <v>0.42833792154973427</v>
      </c>
    </row>
    <row r="570" spans="1:22" ht="15.75" x14ac:dyDescent="0.25">
      <c r="A570">
        <v>2017</v>
      </c>
      <c r="B570">
        <v>2</v>
      </c>
      <c r="C570">
        <v>11</v>
      </c>
      <c r="D570" t="s">
        <v>21</v>
      </c>
      <c r="E570" t="s">
        <v>9</v>
      </c>
      <c r="F570" s="2">
        <v>33</v>
      </c>
      <c r="G570" s="2">
        <v>33</v>
      </c>
      <c r="H570">
        <f t="shared" si="24"/>
        <v>3.4965075614664802</v>
      </c>
      <c r="I570">
        <f t="shared" si="25"/>
        <v>-0.47635292842091914</v>
      </c>
      <c r="J570">
        <f t="shared" si="26"/>
        <v>0.62104425939496544</v>
      </c>
      <c r="N570">
        <v>3.4965075614664802</v>
      </c>
      <c r="O570">
        <v>-0.47635292842091914</v>
      </c>
      <c r="P570">
        <v>0.62104425939496544</v>
      </c>
    </row>
    <row r="571" spans="1:22" ht="15.75" x14ac:dyDescent="0.25">
      <c r="A571">
        <v>2017</v>
      </c>
      <c r="B571">
        <v>2</v>
      </c>
      <c r="C571">
        <v>11</v>
      </c>
      <c r="D571" t="s">
        <v>21</v>
      </c>
      <c r="E571" t="s">
        <v>9</v>
      </c>
      <c r="F571" s="2">
        <v>34</v>
      </c>
      <c r="G571" s="2"/>
      <c r="H571">
        <f t="shared" si="24"/>
        <v>3.5263605246161616</v>
      </c>
      <c r="I571">
        <f t="shared" si="25"/>
        <v>-0.39052422642335394</v>
      </c>
      <c r="J571">
        <f t="shared" si="26"/>
        <v>0.67670203641032078</v>
      </c>
    </row>
    <row r="572" spans="1:22" ht="15.75" x14ac:dyDescent="0.25">
      <c r="A572">
        <v>2017</v>
      </c>
      <c r="B572">
        <v>2</v>
      </c>
      <c r="C572">
        <v>11</v>
      </c>
      <c r="D572" t="s">
        <v>21</v>
      </c>
      <c r="E572" t="s">
        <v>9</v>
      </c>
      <c r="F572" s="3">
        <v>24</v>
      </c>
      <c r="G572" s="3">
        <v>24</v>
      </c>
      <c r="H572">
        <f t="shared" si="24"/>
        <v>3.1780538303479458</v>
      </c>
      <c r="I572">
        <f t="shared" si="25"/>
        <v>-1.3919226911657994</v>
      </c>
      <c r="J572">
        <f t="shared" si="26"/>
        <v>0.24859686983240833</v>
      </c>
      <c r="N572">
        <v>3.1780538303479458</v>
      </c>
      <c r="O572">
        <v>-1.3919226911657994</v>
      </c>
      <c r="P572">
        <v>0.24859686983240833</v>
      </c>
    </row>
    <row r="573" spans="1:22" ht="15.75" x14ac:dyDescent="0.25">
      <c r="A573">
        <v>2017</v>
      </c>
      <c r="B573">
        <v>2</v>
      </c>
      <c r="C573">
        <v>11</v>
      </c>
      <c r="D573" t="s">
        <v>21</v>
      </c>
      <c r="E573" t="s">
        <v>9</v>
      </c>
      <c r="F573" s="3">
        <v>27</v>
      </c>
      <c r="G573" s="3"/>
      <c r="H573">
        <f t="shared" si="24"/>
        <v>3.2958368660043291</v>
      </c>
      <c r="I573">
        <f t="shared" si="25"/>
        <v>-1.0532908100679865</v>
      </c>
      <c r="J573">
        <f t="shared" si="26"/>
        <v>0.34878806317977384</v>
      </c>
    </row>
    <row r="574" spans="1:22" ht="15.75" x14ac:dyDescent="0.25">
      <c r="A574">
        <v>2017</v>
      </c>
      <c r="B574">
        <v>2</v>
      </c>
      <c r="C574">
        <v>11</v>
      </c>
      <c r="D574" t="s">
        <v>21</v>
      </c>
      <c r="E574" t="s">
        <v>9</v>
      </c>
      <c r="F574" s="3">
        <v>28</v>
      </c>
      <c r="G574" s="3">
        <v>30</v>
      </c>
      <c r="H574">
        <f t="shared" si="24"/>
        <v>3.3322045101752038</v>
      </c>
      <c r="I574">
        <f t="shared" si="25"/>
        <v>-0.94873208742980175</v>
      </c>
      <c r="J574">
        <f t="shared" si="26"/>
        <v>0.38723168825385723</v>
      </c>
      <c r="N574">
        <v>3.4011973816621555</v>
      </c>
      <c r="O574">
        <v>-0.75037427024698289</v>
      </c>
      <c r="P574">
        <v>0.47218979307466508</v>
      </c>
    </row>
    <row r="575" spans="1:22" ht="15.75" x14ac:dyDescent="0.25">
      <c r="A575">
        <v>2017</v>
      </c>
      <c r="B575">
        <v>2</v>
      </c>
      <c r="C575">
        <v>11</v>
      </c>
      <c r="D575" t="s">
        <v>21</v>
      </c>
      <c r="E575" t="s">
        <v>9</v>
      </c>
      <c r="F575" s="3">
        <v>31</v>
      </c>
      <c r="G575" s="3"/>
      <c r="H575">
        <f t="shared" si="24"/>
        <v>3.4339872044851463</v>
      </c>
      <c r="I575">
        <f t="shared" si="25"/>
        <v>-0.65610195571938945</v>
      </c>
      <c r="J575">
        <f t="shared" si="26"/>
        <v>0.51886997570039373</v>
      </c>
    </row>
    <row r="576" spans="1:22" ht="15.75" x14ac:dyDescent="0.25">
      <c r="A576">
        <v>2017</v>
      </c>
      <c r="B576">
        <v>2</v>
      </c>
      <c r="C576">
        <v>11</v>
      </c>
      <c r="D576" t="s">
        <v>21</v>
      </c>
      <c r="E576" t="s">
        <v>9</v>
      </c>
      <c r="F576" s="3">
        <v>32</v>
      </c>
      <c r="G576" s="3"/>
      <c r="H576">
        <f t="shared" si="24"/>
        <v>3.4657359027997265</v>
      </c>
      <c r="I576">
        <f t="shared" si="25"/>
        <v>-0.56482292412745316</v>
      </c>
      <c r="J576">
        <f t="shared" si="26"/>
        <v>0.56846079853769171</v>
      </c>
    </row>
    <row r="577" spans="1:22" ht="15.75" x14ac:dyDescent="0.25">
      <c r="A577">
        <v>2017</v>
      </c>
      <c r="B577">
        <v>2</v>
      </c>
      <c r="C577">
        <v>11</v>
      </c>
      <c r="D577" t="s">
        <v>21</v>
      </c>
      <c r="E577" t="s">
        <v>9</v>
      </c>
      <c r="F577" s="3">
        <v>33</v>
      </c>
      <c r="G577" s="3"/>
      <c r="H577">
        <f t="shared" si="24"/>
        <v>3.4965075614664802</v>
      </c>
      <c r="I577">
        <f t="shared" si="25"/>
        <v>-0.47635292842091914</v>
      </c>
      <c r="J577">
        <f t="shared" si="26"/>
        <v>0.62104425939496544</v>
      </c>
    </row>
    <row r="578" spans="1:22" ht="15.75" x14ac:dyDescent="0.25">
      <c r="A578">
        <v>2017</v>
      </c>
      <c r="B578">
        <v>2</v>
      </c>
      <c r="C578">
        <v>11</v>
      </c>
      <c r="D578" t="s">
        <v>21</v>
      </c>
      <c r="E578" t="s">
        <v>10</v>
      </c>
      <c r="F578" s="2">
        <v>25</v>
      </c>
      <c r="G578" s="2">
        <v>26</v>
      </c>
      <c r="H578">
        <f t="shared" si="24"/>
        <v>3.2188758248682006</v>
      </c>
      <c r="I578">
        <f t="shared" si="25"/>
        <v>-1.2745574974643308</v>
      </c>
      <c r="J578">
        <f t="shared" si="26"/>
        <v>0.27955464449491002</v>
      </c>
      <c r="N578">
        <v>3.2580965380214821</v>
      </c>
      <c r="O578">
        <v>-1.1617960645544141</v>
      </c>
      <c r="P578">
        <v>0.31292364479161766</v>
      </c>
    </row>
    <row r="579" spans="1:22" ht="15.75" x14ac:dyDescent="0.25">
      <c r="A579">
        <v>2017</v>
      </c>
      <c r="B579">
        <v>2</v>
      </c>
      <c r="C579">
        <v>11</v>
      </c>
      <c r="D579" t="s">
        <v>21</v>
      </c>
      <c r="E579" t="s">
        <v>10</v>
      </c>
      <c r="F579" s="1">
        <v>26</v>
      </c>
      <c r="G579" s="2"/>
      <c r="H579">
        <f t="shared" ref="H579:H642" si="27">LN(F579)</f>
        <v>3.2580965380214821</v>
      </c>
      <c r="I579">
        <f t="shared" ref="I579:I642" si="28">(H579*2.875048)-10.52898</f>
        <v>-1.1617960645544141</v>
      </c>
      <c r="J579">
        <f t="shared" ref="J579:J642" si="29">2.718281828459^I579</f>
        <v>0.31292364479161766</v>
      </c>
    </row>
    <row r="580" spans="1:22" ht="15.75" x14ac:dyDescent="0.25">
      <c r="A580">
        <v>2017</v>
      </c>
      <c r="B580">
        <v>2</v>
      </c>
      <c r="C580">
        <v>11</v>
      </c>
      <c r="D580" t="s">
        <v>21</v>
      </c>
      <c r="E580" t="s">
        <v>10</v>
      </c>
      <c r="F580" s="2">
        <v>32</v>
      </c>
      <c r="G580" s="2"/>
      <c r="H580">
        <f t="shared" si="27"/>
        <v>3.4657359027997265</v>
      </c>
      <c r="I580">
        <f t="shared" si="28"/>
        <v>-0.56482292412745316</v>
      </c>
      <c r="J580">
        <f t="shared" si="29"/>
        <v>0.56846079853769171</v>
      </c>
    </row>
    <row r="581" spans="1:22" ht="15.75" x14ac:dyDescent="0.25">
      <c r="A581">
        <v>2017</v>
      </c>
      <c r="B581">
        <v>2</v>
      </c>
      <c r="C581">
        <v>11</v>
      </c>
      <c r="D581" t="s">
        <v>21</v>
      </c>
      <c r="E581" t="s">
        <v>10</v>
      </c>
      <c r="F581" s="2">
        <v>41</v>
      </c>
      <c r="G581" s="2"/>
      <c r="H581">
        <f t="shared" si="27"/>
        <v>3.713572066704308</v>
      </c>
      <c r="I581">
        <f t="shared" si="28"/>
        <v>0.14771794323408649</v>
      </c>
      <c r="J581">
        <f t="shared" si="29"/>
        <v>1.1591858940241668</v>
      </c>
    </row>
    <row r="582" spans="1:22" ht="15.75" x14ac:dyDescent="0.25">
      <c r="A582">
        <v>2017</v>
      </c>
      <c r="B582">
        <v>2</v>
      </c>
      <c r="C582">
        <v>12</v>
      </c>
      <c r="D582" t="s">
        <v>22</v>
      </c>
      <c r="E582" t="s">
        <v>9</v>
      </c>
      <c r="F582" s="1">
        <v>25</v>
      </c>
      <c r="G582" s="2"/>
      <c r="H582">
        <f t="shared" si="27"/>
        <v>3.2188758248682006</v>
      </c>
      <c r="I582">
        <f t="shared" si="28"/>
        <v>-1.2745574974643308</v>
      </c>
      <c r="J582">
        <f t="shared" si="29"/>
        <v>0.27955464449491002</v>
      </c>
      <c r="K582">
        <f>SUM(J582:J601)</f>
        <v>8.3878107352036295</v>
      </c>
      <c r="L582">
        <f>SUM(J582:J597)</f>
        <v>6.2538860838815076</v>
      </c>
      <c r="M582">
        <f>SUM(J598:J601)</f>
        <v>2.1339246513221224</v>
      </c>
      <c r="Q582">
        <f>SUM(P582:P601)</f>
        <v>3.3342794953119341</v>
      </c>
      <c r="R582">
        <f>SUM(P582:P597)</f>
        <v>2.2703457706477561</v>
      </c>
      <c r="S582">
        <f>SUM(P598:P601)</f>
        <v>1.063933724664178</v>
      </c>
      <c r="T582">
        <f>AVERAGE(K582,Q582)</f>
        <v>5.8610451152577818</v>
      </c>
      <c r="U582">
        <f>AVERAGE(L582,R582)</f>
        <v>4.2621159272646318</v>
      </c>
      <c r="V582">
        <f>AVERAGE(M582,S582)</f>
        <v>1.5989291879931502</v>
      </c>
    </row>
    <row r="583" spans="1:22" ht="15.75" x14ac:dyDescent="0.25">
      <c r="A583">
        <v>2017</v>
      </c>
      <c r="B583">
        <v>2</v>
      </c>
      <c r="C583">
        <v>12</v>
      </c>
      <c r="D583" t="s">
        <v>22</v>
      </c>
      <c r="E583" t="s">
        <v>9</v>
      </c>
      <c r="F583" s="1">
        <v>24</v>
      </c>
      <c r="G583" s="2">
        <v>26</v>
      </c>
      <c r="H583">
        <f t="shared" si="27"/>
        <v>3.1780538303479458</v>
      </c>
      <c r="I583">
        <f t="shared" si="28"/>
        <v>-1.3919226911657994</v>
      </c>
      <c r="J583">
        <f t="shared" si="29"/>
        <v>0.24859686983240833</v>
      </c>
      <c r="N583">
        <v>3.2580965380214821</v>
      </c>
      <c r="O583">
        <v>-1.1617960645544141</v>
      </c>
      <c r="P583">
        <v>0.31292364479161766</v>
      </c>
    </row>
    <row r="584" spans="1:22" ht="15.75" x14ac:dyDescent="0.25">
      <c r="A584">
        <v>2017</v>
      </c>
      <c r="B584">
        <v>2</v>
      </c>
      <c r="C584">
        <v>12</v>
      </c>
      <c r="D584" t="s">
        <v>22</v>
      </c>
      <c r="E584" t="s">
        <v>9</v>
      </c>
      <c r="F584" s="1">
        <v>23</v>
      </c>
      <c r="G584" s="2"/>
      <c r="H584">
        <f t="shared" si="27"/>
        <v>3.1354942159291497</v>
      </c>
      <c r="I584">
        <f t="shared" si="28"/>
        <v>-1.5142836254813314</v>
      </c>
      <c r="J584">
        <f t="shared" si="29"/>
        <v>0.21996570624580827</v>
      </c>
    </row>
    <row r="585" spans="1:22" ht="15.75" x14ac:dyDescent="0.25">
      <c r="A585">
        <v>2017</v>
      </c>
      <c r="B585">
        <v>2</v>
      </c>
      <c r="C585">
        <v>12</v>
      </c>
      <c r="D585" t="s">
        <v>22</v>
      </c>
      <c r="E585" t="s">
        <v>9</v>
      </c>
      <c r="F585" s="1">
        <v>22</v>
      </c>
      <c r="G585" s="2"/>
      <c r="H585">
        <f t="shared" si="27"/>
        <v>3.0910424533583161</v>
      </c>
      <c r="I585">
        <f t="shared" si="28"/>
        <v>-1.64208457655708</v>
      </c>
      <c r="J585">
        <f t="shared" si="29"/>
        <v>0.19357609721569055</v>
      </c>
    </row>
    <row r="586" spans="1:22" ht="15.75" x14ac:dyDescent="0.25">
      <c r="A586">
        <v>2017</v>
      </c>
      <c r="B586">
        <v>2</v>
      </c>
      <c r="C586">
        <v>12</v>
      </c>
      <c r="D586" t="s">
        <v>22</v>
      </c>
      <c r="E586" t="s">
        <v>9</v>
      </c>
      <c r="F586" s="7">
        <v>26</v>
      </c>
      <c r="G586" s="2"/>
      <c r="H586">
        <f t="shared" si="27"/>
        <v>3.2580965380214821</v>
      </c>
      <c r="I586">
        <f t="shared" si="28"/>
        <v>-1.1617960645544141</v>
      </c>
      <c r="J586">
        <f t="shared" si="29"/>
        <v>0.31292364479161766</v>
      </c>
    </row>
    <row r="587" spans="1:22" ht="15.75" x14ac:dyDescent="0.25">
      <c r="A587">
        <v>2017</v>
      </c>
      <c r="B587">
        <v>2</v>
      </c>
      <c r="C587">
        <v>12</v>
      </c>
      <c r="D587" t="s">
        <v>22</v>
      </c>
      <c r="E587" t="s">
        <v>9</v>
      </c>
      <c r="F587" s="1">
        <v>29</v>
      </c>
      <c r="G587" s="2"/>
      <c r="H587">
        <f t="shared" si="27"/>
        <v>3.3672958299864741</v>
      </c>
      <c r="I587">
        <f t="shared" si="28"/>
        <v>-0.84784285858904873</v>
      </c>
      <c r="J587">
        <f t="shared" si="29"/>
        <v>0.42833792154973427</v>
      </c>
    </row>
    <row r="588" spans="1:22" ht="15.75" x14ac:dyDescent="0.25">
      <c r="A588">
        <v>2017</v>
      </c>
      <c r="B588">
        <v>2</v>
      </c>
      <c r="C588">
        <v>12</v>
      </c>
      <c r="D588" t="s">
        <v>22</v>
      </c>
      <c r="E588" t="s">
        <v>9</v>
      </c>
      <c r="F588" s="1">
        <v>28</v>
      </c>
      <c r="G588" s="2"/>
      <c r="H588">
        <f t="shared" si="27"/>
        <v>3.3322045101752038</v>
      </c>
      <c r="I588">
        <f t="shared" si="28"/>
        <v>-0.94873208742980175</v>
      </c>
      <c r="J588">
        <f t="shared" si="29"/>
        <v>0.38723168825385723</v>
      </c>
    </row>
    <row r="589" spans="1:22" ht="15.75" x14ac:dyDescent="0.25">
      <c r="A589">
        <v>2017</v>
      </c>
      <c r="B589">
        <v>2</v>
      </c>
      <c r="C589">
        <v>12</v>
      </c>
      <c r="D589" t="s">
        <v>22</v>
      </c>
      <c r="E589" t="s">
        <v>9</v>
      </c>
      <c r="F589" s="1">
        <v>27</v>
      </c>
      <c r="G589" s="2"/>
      <c r="H589">
        <f t="shared" si="27"/>
        <v>3.2958368660043291</v>
      </c>
      <c r="I589">
        <f t="shared" si="28"/>
        <v>-1.0532908100679865</v>
      </c>
      <c r="J589">
        <f t="shared" si="29"/>
        <v>0.34878806317977384</v>
      </c>
    </row>
    <row r="590" spans="1:22" ht="15.75" x14ac:dyDescent="0.25">
      <c r="A590">
        <v>2017</v>
      </c>
      <c r="B590">
        <v>2</v>
      </c>
      <c r="C590">
        <v>12</v>
      </c>
      <c r="D590" t="s">
        <v>22</v>
      </c>
      <c r="E590" t="s">
        <v>9</v>
      </c>
      <c r="F590" s="2">
        <v>30</v>
      </c>
      <c r="G590" s="2"/>
      <c r="H590">
        <f t="shared" si="27"/>
        <v>3.4011973816621555</v>
      </c>
      <c r="I590">
        <f t="shared" si="28"/>
        <v>-0.75037427024698289</v>
      </c>
      <c r="J590">
        <f t="shared" si="29"/>
        <v>0.47218979307466508</v>
      </c>
    </row>
    <row r="591" spans="1:22" ht="15.75" x14ac:dyDescent="0.25">
      <c r="A591">
        <v>2017</v>
      </c>
      <c r="B591">
        <v>2</v>
      </c>
      <c r="C591">
        <v>12</v>
      </c>
      <c r="D591" t="s">
        <v>22</v>
      </c>
      <c r="E591" t="s">
        <v>9</v>
      </c>
      <c r="F591" s="2">
        <v>31</v>
      </c>
      <c r="G591" s="2"/>
      <c r="H591">
        <f t="shared" si="27"/>
        <v>3.4339872044851463</v>
      </c>
      <c r="I591">
        <f t="shared" si="28"/>
        <v>-0.65610195571938945</v>
      </c>
      <c r="J591">
        <f t="shared" si="29"/>
        <v>0.51886997570039373</v>
      </c>
    </row>
    <row r="592" spans="1:22" ht="15.75" x14ac:dyDescent="0.25">
      <c r="A592">
        <v>2017</v>
      </c>
      <c r="B592">
        <v>2</v>
      </c>
      <c r="C592">
        <v>12</v>
      </c>
      <c r="D592" t="s">
        <v>22</v>
      </c>
      <c r="E592" t="s">
        <v>9</v>
      </c>
      <c r="F592" s="3">
        <v>24</v>
      </c>
      <c r="G592" s="3">
        <v>24</v>
      </c>
      <c r="H592">
        <f t="shared" si="27"/>
        <v>3.1780538303479458</v>
      </c>
      <c r="I592">
        <f t="shared" si="28"/>
        <v>-1.3919226911657994</v>
      </c>
      <c r="J592">
        <f t="shared" si="29"/>
        <v>0.24859686983240833</v>
      </c>
      <c r="N592">
        <v>3.1780538303479458</v>
      </c>
      <c r="O592">
        <v>-1.3919226911657994</v>
      </c>
      <c r="P592">
        <v>0.24859686983240833</v>
      </c>
    </row>
    <row r="593" spans="1:22" ht="15.75" x14ac:dyDescent="0.25">
      <c r="A593">
        <v>2017</v>
      </c>
      <c r="B593">
        <v>2</v>
      </c>
      <c r="C593">
        <v>12</v>
      </c>
      <c r="D593" t="s">
        <v>22</v>
      </c>
      <c r="E593" t="s">
        <v>9</v>
      </c>
      <c r="F593" s="3">
        <v>26</v>
      </c>
      <c r="G593" s="3">
        <v>27</v>
      </c>
      <c r="H593">
        <f t="shared" si="27"/>
        <v>3.2580965380214821</v>
      </c>
      <c r="I593">
        <f t="shared" si="28"/>
        <v>-1.1617960645544141</v>
      </c>
      <c r="J593">
        <f t="shared" si="29"/>
        <v>0.31292364479161766</v>
      </c>
      <c r="N593">
        <v>3.2958368660043291</v>
      </c>
      <c r="O593">
        <v>-1.0532908100679865</v>
      </c>
      <c r="P593">
        <v>0.34878806317977384</v>
      </c>
    </row>
    <row r="594" spans="1:22" ht="15.75" x14ac:dyDescent="0.25">
      <c r="A594">
        <v>2017</v>
      </c>
      <c r="B594">
        <v>2</v>
      </c>
      <c r="C594">
        <v>12</v>
      </c>
      <c r="D594" t="s">
        <v>22</v>
      </c>
      <c r="E594" t="s">
        <v>9</v>
      </c>
      <c r="F594" s="3">
        <v>29</v>
      </c>
      <c r="G594" s="3">
        <v>29</v>
      </c>
      <c r="H594">
        <f t="shared" si="27"/>
        <v>3.3672958299864741</v>
      </c>
      <c r="I594">
        <f t="shared" si="28"/>
        <v>-0.84784285858904873</v>
      </c>
      <c r="J594">
        <f t="shared" si="29"/>
        <v>0.42833792154973427</v>
      </c>
      <c r="N594">
        <v>3.3672958299864741</v>
      </c>
      <c r="O594">
        <v>-0.84784285858904873</v>
      </c>
      <c r="P594">
        <v>0.42833792154973427</v>
      </c>
    </row>
    <row r="595" spans="1:22" ht="15.75" x14ac:dyDescent="0.25">
      <c r="A595">
        <v>2017</v>
      </c>
      <c r="B595">
        <v>2</v>
      </c>
      <c r="C595">
        <v>12</v>
      </c>
      <c r="D595" t="s">
        <v>22</v>
      </c>
      <c r="E595" t="s">
        <v>9</v>
      </c>
      <c r="F595" s="3">
        <v>31</v>
      </c>
      <c r="G595" s="3"/>
      <c r="H595">
        <f t="shared" si="27"/>
        <v>3.4339872044851463</v>
      </c>
      <c r="I595">
        <f t="shared" si="28"/>
        <v>-0.65610195571938945</v>
      </c>
      <c r="J595">
        <f t="shared" si="29"/>
        <v>0.51886997570039373</v>
      </c>
    </row>
    <row r="596" spans="1:22" ht="15.75" x14ac:dyDescent="0.25">
      <c r="A596">
        <v>2017</v>
      </c>
      <c r="B596">
        <v>2</v>
      </c>
      <c r="C596">
        <v>12</v>
      </c>
      <c r="D596" t="s">
        <v>22</v>
      </c>
      <c r="E596" t="s">
        <v>9</v>
      </c>
      <c r="F596" s="3">
        <v>30</v>
      </c>
      <c r="G596" s="3"/>
      <c r="H596">
        <f t="shared" si="27"/>
        <v>3.4011973816621555</v>
      </c>
      <c r="I596">
        <f t="shared" si="28"/>
        <v>-0.75037427024698289</v>
      </c>
      <c r="J596">
        <f t="shared" si="29"/>
        <v>0.47218979307466508</v>
      </c>
    </row>
    <row r="597" spans="1:22" ht="15.75" x14ac:dyDescent="0.25">
      <c r="A597">
        <v>2017</v>
      </c>
      <c r="B597">
        <v>2</v>
      </c>
      <c r="C597">
        <v>12</v>
      </c>
      <c r="D597" t="s">
        <v>22</v>
      </c>
      <c r="E597" t="s">
        <v>9</v>
      </c>
      <c r="F597" s="3">
        <v>37</v>
      </c>
      <c r="G597" s="3">
        <v>38</v>
      </c>
      <c r="H597">
        <f t="shared" si="27"/>
        <v>3.6109179126442243</v>
      </c>
      <c r="I597">
        <f t="shared" si="28"/>
        <v>-0.14741767708804865</v>
      </c>
      <c r="J597">
        <f t="shared" si="29"/>
        <v>0.86293347459382985</v>
      </c>
      <c r="N597">
        <v>3.6375861597263857</v>
      </c>
      <c r="O597">
        <v>-7.074518665097429E-2</v>
      </c>
      <c r="P597">
        <v>0.93169927129422181</v>
      </c>
    </row>
    <row r="598" spans="1:22" ht="15.75" x14ac:dyDescent="0.25">
      <c r="A598">
        <v>2017</v>
      </c>
      <c r="B598">
        <v>2</v>
      </c>
      <c r="C598">
        <v>12</v>
      </c>
      <c r="D598" t="s">
        <v>22</v>
      </c>
      <c r="E598" t="s">
        <v>10</v>
      </c>
      <c r="F598" s="2">
        <v>24</v>
      </c>
      <c r="G598" s="2"/>
      <c r="H598">
        <f t="shared" si="27"/>
        <v>3.1780538303479458</v>
      </c>
      <c r="I598">
        <f t="shared" si="28"/>
        <v>-1.3919226911657994</v>
      </c>
      <c r="J598">
        <f t="shared" si="29"/>
        <v>0.24859686983240833</v>
      </c>
    </row>
    <row r="599" spans="1:22" ht="15.75" x14ac:dyDescent="0.25">
      <c r="A599">
        <v>2017</v>
      </c>
      <c r="B599">
        <v>2</v>
      </c>
      <c r="C599">
        <v>12</v>
      </c>
      <c r="D599" t="s">
        <v>22</v>
      </c>
      <c r="E599" t="s">
        <v>10</v>
      </c>
      <c r="F599" s="1">
        <v>26</v>
      </c>
      <c r="G599" s="2">
        <v>28</v>
      </c>
      <c r="H599">
        <f t="shared" si="27"/>
        <v>3.2580965380214821</v>
      </c>
      <c r="I599">
        <f t="shared" si="28"/>
        <v>-1.1617960645544141</v>
      </c>
      <c r="J599">
        <f t="shared" si="29"/>
        <v>0.31292364479161766</v>
      </c>
      <c r="N599">
        <v>3.3322045101752038</v>
      </c>
      <c r="O599">
        <v>-0.94873208742980175</v>
      </c>
      <c r="P599">
        <v>0.38723168825385723</v>
      </c>
    </row>
    <row r="600" spans="1:22" ht="15.75" x14ac:dyDescent="0.25">
      <c r="A600">
        <v>2017</v>
      </c>
      <c r="B600">
        <v>2</v>
      </c>
      <c r="C600">
        <v>12</v>
      </c>
      <c r="D600" t="s">
        <v>22</v>
      </c>
      <c r="E600" t="s">
        <v>10</v>
      </c>
      <c r="F600" s="1">
        <v>32</v>
      </c>
      <c r="G600" s="2">
        <v>34</v>
      </c>
      <c r="H600">
        <f t="shared" si="27"/>
        <v>3.4657359027997265</v>
      </c>
      <c r="I600">
        <f t="shared" si="28"/>
        <v>-0.56482292412745316</v>
      </c>
      <c r="J600">
        <f t="shared" si="29"/>
        <v>0.56846079853769171</v>
      </c>
      <c r="N600">
        <v>3.5263605246161616</v>
      </c>
      <c r="O600">
        <v>-0.39052422642335394</v>
      </c>
      <c r="P600">
        <v>0.67670203641032078</v>
      </c>
    </row>
    <row r="601" spans="1:22" ht="15.75" x14ac:dyDescent="0.25">
      <c r="A601">
        <v>2017</v>
      </c>
      <c r="B601">
        <v>2</v>
      </c>
      <c r="C601">
        <v>12</v>
      </c>
      <c r="D601" t="s">
        <v>22</v>
      </c>
      <c r="E601" t="s">
        <v>10</v>
      </c>
      <c r="F601" s="1">
        <v>39</v>
      </c>
      <c r="G601" s="2"/>
      <c r="H601">
        <f t="shared" si="27"/>
        <v>3.6635616461296463</v>
      </c>
      <c r="I601">
        <f t="shared" si="28"/>
        <v>3.9355835817467266E-3</v>
      </c>
      <c r="J601">
        <f t="shared" si="29"/>
        <v>1.0039433381604046</v>
      </c>
    </row>
    <row r="602" spans="1:22" ht="15.75" x14ac:dyDescent="0.25">
      <c r="A602">
        <v>2017</v>
      </c>
      <c r="B602">
        <v>2</v>
      </c>
      <c r="C602">
        <v>13</v>
      </c>
      <c r="D602" t="s">
        <v>11</v>
      </c>
      <c r="E602" t="s">
        <v>9</v>
      </c>
      <c r="F602" s="2">
        <v>23</v>
      </c>
      <c r="G602" s="2"/>
      <c r="H602">
        <f t="shared" si="27"/>
        <v>3.1354942159291497</v>
      </c>
      <c r="I602">
        <f t="shared" si="28"/>
        <v>-1.5142836254813314</v>
      </c>
      <c r="J602">
        <f t="shared" si="29"/>
        <v>0.21996570624580827</v>
      </c>
      <c r="K602">
        <f>SUM(J602:J621)</f>
        <v>8.5694651829489583</v>
      </c>
      <c r="L602">
        <f>SUM(J602:J617)</f>
        <v>6.0383152884472846</v>
      </c>
      <c r="M602">
        <f>SUM(J618:J621)</f>
        <v>2.5311498945016728</v>
      </c>
      <c r="Q602">
        <f>SUM(P602:P621)</f>
        <v>0.19357609721569055</v>
      </c>
      <c r="R602">
        <f>SUM(P602:P617)</f>
        <v>0</v>
      </c>
      <c r="S602">
        <f>SUM(P618:P621)</f>
        <v>0.19357609721569055</v>
      </c>
      <c r="T602">
        <f>AVERAGE(K602,Q602)</f>
        <v>4.3815206400823241</v>
      </c>
      <c r="U602">
        <f>AVERAGE(L602,R602)</f>
        <v>3.0191576442236423</v>
      </c>
      <c r="V602">
        <f>AVERAGE(M602,S602)</f>
        <v>1.3623629958586816</v>
      </c>
    </row>
    <row r="603" spans="1:22" ht="15.75" x14ac:dyDescent="0.25">
      <c r="A603">
        <v>2017</v>
      </c>
      <c r="B603">
        <v>2</v>
      </c>
      <c r="C603">
        <v>13</v>
      </c>
      <c r="D603" t="s">
        <v>11</v>
      </c>
      <c r="E603" t="s">
        <v>9</v>
      </c>
      <c r="F603" s="2">
        <v>24</v>
      </c>
      <c r="G603" s="2"/>
      <c r="H603">
        <f t="shared" si="27"/>
        <v>3.1780538303479458</v>
      </c>
      <c r="I603">
        <f t="shared" si="28"/>
        <v>-1.3919226911657994</v>
      </c>
      <c r="J603">
        <f t="shared" si="29"/>
        <v>0.24859686983240833</v>
      </c>
    </row>
    <row r="604" spans="1:22" ht="15.75" x14ac:dyDescent="0.25">
      <c r="A604">
        <v>2017</v>
      </c>
      <c r="B604">
        <v>2</v>
      </c>
      <c r="C604">
        <v>13</v>
      </c>
      <c r="D604" t="s">
        <v>11</v>
      </c>
      <c r="E604" t="s">
        <v>9</v>
      </c>
      <c r="F604" s="2">
        <v>24</v>
      </c>
      <c r="G604" s="2"/>
      <c r="H604">
        <f t="shared" si="27"/>
        <v>3.1780538303479458</v>
      </c>
      <c r="I604">
        <f t="shared" si="28"/>
        <v>-1.3919226911657994</v>
      </c>
      <c r="J604">
        <f t="shared" si="29"/>
        <v>0.24859686983240833</v>
      </c>
    </row>
    <row r="605" spans="1:22" ht="15.75" x14ac:dyDescent="0.25">
      <c r="A605">
        <v>2017</v>
      </c>
      <c r="B605">
        <v>2</v>
      </c>
      <c r="C605">
        <v>13</v>
      </c>
      <c r="D605" t="s">
        <v>11</v>
      </c>
      <c r="E605" t="s">
        <v>9</v>
      </c>
      <c r="F605" s="2">
        <v>23</v>
      </c>
      <c r="G605" s="2"/>
      <c r="H605">
        <f t="shared" si="27"/>
        <v>3.1354942159291497</v>
      </c>
      <c r="I605">
        <f t="shared" si="28"/>
        <v>-1.5142836254813314</v>
      </c>
      <c r="J605">
        <f t="shared" si="29"/>
        <v>0.21996570624580827</v>
      </c>
    </row>
    <row r="606" spans="1:22" ht="15.75" x14ac:dyDescent="0.25">
      <c r="A606">
        <v>2017</v>
      </c>
      <c r="B606">
        <v>2</v>
      </c>
      <c r="C606">
        <v>13</v>
      </c>
      <c r="D606" t="s">
        <v>11</v>
      </c>
      <c r="E606" t="s">
        <v>9</v>
      </c>
      <c r="F606" s="2">
        <v>29</v>
      </c>
      <c r="G606" s="2"/>
      <c r="H606">
        <f t="shared" si="27"/>
        <v>3.3672958299864741</v>
      </c>
      <c r="I606">
        <f t="shared" si="28"/>
        <v>-0.84784285858904873</v>
      </c>
      <c r="J606">
        <f t="shared" si="29"/>
        <v>0.42833792154973427</v>
      </c>
    </row>
    <row r="607" spans="1:22" ht="15.75" x14ac:dyDescent="0.25">
      <c r="A607">
        <v>2017</v>
      </c>
      <c r="B607">
        <v>2</v>
      </c>
      <c r="C607">
        <v>13</v>
      </c>
      <c r="D607" t="s">
        <v>11</v>
      </c>
      <c r="E607" t="s">
        <v>9</v>
      </c>
      <c r="F607" s="2">
        <v>27</v>
      </c>
      <c r="G607" s="2"/>
      <c r="H607">
        <f t="shared" si="27"/>
        <v>3.2958368660043291</v>
      </c>
      <c r="I607">
        <f t="shared" si="28"/>
        <v>-1.0532908100679865</v>
      </c>
      <c r="J607">
        <f t="shared" si="29"/>
        <v>0.34878806317977384</v>
      </c>
    </row>
    <row r="608" spans="1:22" ht="15.75" x14ac:dyDescent="0.25">
      <c r="A608">
        <v>2017</v>
      </c>
      <c r="B608">
        <v>2</v>
      </c>
      <c r="C608">
        <v>13</v>
      </c>
      <c r="D608" t="s">
        <v>11</v>
      </c>
      <c r="E608" t="s">
        <v>9</v>
      </c>
      <c r="F608" s="2">
        <v>29</v>
      </c>
      <c r="G608" s="2"/>
      <c r="H608">
        <f t="shared" si="27"/>
        <v>3.3672958299864741</v>
      </c>
      <c r="I608">
        <f t="shared" si="28"/>
        <v>-0.84784285858904873</v>
      </c>
      <c r="J608">
        <f t="shared" si="29"/>
        <v>0.42833792154973427</v>
      </c>
    </row>
    <row r="609" spans="1:23" ht="15.75" x14ac:dyDescent="0.25">
      <c r="A609">
        <v>2017</v>
      </c>
      <c r="B609">
        <v>2</v>
      </c>
      <c r="C609">
        <v>13</v>
      </c>
      <c r="D609" t="s">
        <v>11</v>
      </c>
      <c r="E609" t="s">
        <v>9</v>
      </c>
      <c r="F609" s="2">
        <v>26</v>
      </c>
      <c r="G609" s="2"/>
      <c r="H609">
        <f t="shared" si="27"/>
        <v>3.2580965380214821</v>
      </c>
      <c r="I609">
        <f t="shared" si="28"/>
        <v>-1.1617960645544141</v>
      </c>
      <c r="J609">
        <f t="shared" si="29"/>
        <v>0.31292364479161766</v>
      </c>
    </row>
    <row r="610" spans="1:23" ht="15.75" x14ac:dyDescent="0.25">
      <c r="A610">
        <v>2017</v>
      </c>
      <c r="B610">
        <v>2</v>
      </c>
      <c r="C610">
        <v>13</v>
      </c>
      <c r="D610" t="s">
        <v>11</v>
      </c>
      <c r="E610" t="s">
        <v>9</v>
      </c>
      <c r="F610" s="2">
        <v>30</v>
      </c>
      <c r="G610" s="2"/>
      <c r="H610">
        <f t="shared" si="27"/>
        <v>3.4011973816621555</v>
      </c>
      <c r="I610">
        <f t="shared" si="28"/>
        <v>-0.75037427024698289</v>
      </c>
      <c r="J610">
        <f t="shared" si="29"/>
        <v>0.47218979307466508</v>
      </c>
    </row>
    <row r="611" spans="1:23" ht="15.75" x14ac:dyDescent="0.25">
      <c r="A611">
        <v>2017</v>
      </c>
      <c r="B611">
        <v>2</v>
      </c>
      <c r="C611">
        <v>13</v>
      </c>
      <c r="D611" t="s">
        <v>11</v>
      </c>
      <c r="E611" t="s">
        <v>9</v>
      </c>
      <c r="F611" s="2">
        <v>31</v>
      </c>
      <c r="G611" s="2"/>
      <c r="H611">
        <f t="shared" si="27"/>
        <v>3.4339872044851463</v>
      </c>
      <c r="I611">
        <f t="shared" si="28"/>
        <v>-0.65610195571938945</v>
      </c>
      <c r="J611">
        <f t="shared" si="29"/>
        <v>0.51886997570039373</v>
      </c>
    </row>
    <row r="612" spans="1:23" ht="15.75" x14ac:dyDescent="0.25">
      <c r="A612">
        <v>2017</v>
      </c>
      <c r="B612">
        <v>2</v>
      </c>
      <c r="C612">
        <v>13</v>
      </c>
      <c r="D612" t="s">
        <v>11</v>
      </c>
      <c r="E612" t="s">
        <v>9</v>
      </c>
      <c r="F612" s="7">
        <v>26</v>
      </c>
      <c r="G612" s="3"/>
      <c r="H612">
        <f t="shared" si="27"/>
        <v>3.2580965380214821</v>
      </c>
      <c r="I612">
        <f t="shared" si="28"/>
        <v>-1.1617960645544141</v>
      </c>
      <c r="J612">
        <f t="shared" si="29"/>
        <v>0.31292364479161766</v>
      </c>
    </row>
    <row r="613" spans="1:23" ht="15.75" x14ac:dyDescent="0.25">
      <c r="A613">
        <v>2017</v>
      </c>
      <c r="B613">
        <v>2</v>
      </c>
      <c r="C613">
        <v>13</v>
      </c>
      <c r="D613" t="s">
        <v>11</v>
      </c>
      <c r="E613" t="s">
        <v>9</v>
      </c>
      <c r="F613" s="3">
        <v>28</v>
      </c>
      <c r="G613" s="3"/>
      <c r="H613">
        <f t="shared" si="27"/>
        <v>3.3322045101752038</v>
      </c>
      <c r="I613">
        <f t="shared" si="28"/>
        <v>-0.94873208742980175</v>
      </c>
      <c r="J613">
        <f t="shared" si="29"/>
        <v>0.38723168825385723</v>
      </c>
    </row>
    <row r="614" spans="1:23" ht="15.75" x14ac:dyDescent="0.25">
      <c r="A614">
        <v>2017</v>
      </c>
      <c r="B614">
        <v>2</v>
      </c>
      <c r="C614">
        <v>13</v>
      </c>
      <c r="D614" t="s">
        <v>11</v>
      </c>
      <c r="E614" t="s">
        <v>9</v>
      </c>
      <c r="F614" s="3">
        <v>29</v>
      </c>
      <c r="G614" s="3"/>
      <c r="H614">
        <f t="shared" si="27"/>
        <v>3.3672958299864741</v>
      </c>
      <c r="I614">
        <f t="shared" si="28"/>
        <v>-0.84784285858904873</v>
      </c>
      <c r="J614">
        <f t="shared" si="29"/>
        <v>0.42833792154973427</v>
      </c>
    </row>
    <row r="615" spans="1:23" ht="15.75" x14ac:dyDescent="0.25">
      <c r="A615">
        <v>2017</v>
      </c>
      <c r="B615">
        <v>2</v>
      </c>
      <c r="C615">
        <v>13</v>
      </c>
      <c r="D615" t="s">
        <v>11</v>
      </c>
      <c r="E615" t="s">
        <v>9</v>
      </c>
      <c r="F615" s="3">
        <v>30</v>
      </c>
      <c r="G615" s="3"/>
      <c r="H615">
        <f t="shared" si="27"/>
        <v>3.4011973816621555</v>
      </c>
      <c r="I615">
        <f t="shared" si="28"/>
        <v>-0.75037427024698289</v>
      </c>
      <c r="J615">
        <f t="shared" si="29"/>
        <v>0.47218979307466508</v>
      </c>
    </row>
    <row r="616" spans="1:23" ht="15.75" x14ac:dyDescent="0.25">
      <c r="A616">
        <v>2017</v>
      </c>
      <c r="B616">
        <v>2</v>
      </c>
      <c r="C616">
        <v>13</v>
      </c>
      <c r="D616" t="s">
        <v>11</v>
      </c>
      <c r="E616" t="s">
        <v>9</v>
      </c>
      <c r="F616" s="3">
        <v>30</v>
      </c>
      <c r="G616" s="3"/>
      <c r="H616">
        <f t="shared" si="27"/>
        <v>3.4011973816621555</v>
      </c>
      <c r="I616">
        <f t="shared" si="28"/>
        <v>-0.75037427024698289</v>
      </c>
      <c r="J616">
        <f t="shared" si="29"/>
        <v>0.47218979307466508</v>
      </c>
    </row>
    <row r="617" spans="1:23" ht="15.75" x14ac:dyDescent="0.25">
      <c r="A617">
        <v>2017</v>
      </c>
      <c r="B617">
        <v>2</v>
      </c>
      <c r="C617">
        <v>13</v>
      </c>
      <c r="D617" t="s">
        <v>11</v>
      </c>
      <c r="E617" t="s">
        <v>9</v>
      </c>
      <c r="F617" s="3">
        <v>31</v>
      </c>
      <c r="G617" s="3"/>
      <c r="H617">
        <f t="shared" si="27"/>
        <v>3.4339872044851463</v>
      </c>
      <c r="I617">
        <f t="shared" si="28"/>
        <v>-0.65610195571938945</v>
      </c>
      <c r="J617">
        <f t="shared" si="29"/>
        <v>0.51886997570039373</v>
      </c>
    </row>
    <row r="618" spans="1:23" ht="15.75" x14ac:dyDescent="0.25">
      <c r="A618">
        <v>2017</v>
      </c>
      <c r="B618">
        <v>2</v>
      </c>
      <c r="C618">
        <v>13</v>
      </c>
      <c r="D618" t="s">
        <v>11</v>
      </c>
      <c r="E618" t="s">
        <v>10</v>
      </c>
      <c r="F618" s="2">
        <v>22</v>
      </c>
      <c r="G618" s="2">
        <v>22</v>
      </c>
      <c r="H618">
        <f t="shared" si="27"/>
        <v>3.0910424533583161</v>
      </c>
      <c r="I618">
        <f t="shared" si="28"/>
        <v>-1.64208457655708</v>
      </c>
      <c r="J618">
        <f t="shared" si="29"/>
        <v>0.19357609721569055</v>
      </c>
      <c r="N618">
        <v>3.0910424533583161</v>
      </c>
      <c r="O618">
        <v>-1.64208457655708</v>
      </c>
      <c r="P618">
        <v>0.19357609721569055</v>
      </c>
    </row>
    <row r="619" spans="1:23" ht="15.75" x14ac:dyDescent="0.25">
      <c r="A619">
        <v>2017</v>
      </c>
      <c r="B619">
        <v>2</v>
      </c>
      <c r="C619">
        <v>13</v>
      </c>
      <c r="D619" t="s">
        <v>11</v>
      </c>
      <c r="E619" t="s">
        <v>10</v>
      </c>
      <c r="F619" s="2">
        <v>28</v>
      </c>
      <c r="G619" s="2"/>
      <c r="H619">
        <f t="shared" si="27"/>
        <v>3.3322045101752038</v>
      </c>
      <c r="I619">
        <f t="shared" si="28"/>
        <v>-0.94873208742980175</v>
      </c>
      <c r="J619">
        <f t="shared" si="29"/>
        <v>0.38723168825385723</v>
      </c>
    </row>
    <row r="620" spans="1:23" ht="15.75" x14ac:dyDescent="0.25">
      <c r="A620">
        <v>2017</v>
      </c>
      <c r="B620">
        <v>2</v>
      </c>
      <c r="C620">
        <v>13</v>
      </c>
      <c r="D620" t="s">
        <v>11</v>
      </c>
      <c r="E620" t="s">
        <v>10</v>
      </c>
      <c r="F620" s="2">
        <v>33</v>
      </c>
      <c r="G620" s="2"/>
      <c r="H620">
        <f t="shared" si="27"/>
        <v>3.4965075614664802</v>
      </c>
      <c r="I620">
        <f t="shared" si="28"/>
        <v>-0.47635292842091914</v>
      </c>
      <c r="J620">
        <f t="shared" si="29"/>
        <v>0.62104425939496544</v>
      </c>
    </row>
    <row r="621" spans="1:23" ht="15.75" x14ac:dyDescent="0.25">
      <c r="A621">
        <v>2017</v>
      </c>
      <c r="B621">
        <v>2</v>
      </c>
      <c r="C621">
        <v>13</v>
      </c>
      <c r="D621" t="s">
        <v>11</v>
      </c>
      <c r="E621" t="s">
        <v>10</v>
      </c>
      <c r="F621" s="2">
        <v>43</v>
      </c>
      <c r="G621" s="2"/>
      <c r="H621">
        <f t="shared" si="27"/>
        <v>3.7612001156935624</v>
      </c>
      <c r="I621">
        <f t="shared" si="28"/>
        <v>0.28465087022454405</v>
      </c>
      <c r="J621">
        <f t="shared" si="29"/>
        <v>1.3292978496371595</v>
      </c>
    </row>
    <row r="622" spans="1:23" ht="15.75" x14ac:dyDescent="0.25">
      <c r="A622">
        <v>2017</v>
      </c>
      <c r="B622">
        <v>2</v>
      </c>
      <c r="C622">
        <v>14</v>
      </c>
      <c r="D622" t="s">
        <v>22</v>
      </c>
      <c r="E622" t="s">
        <v>9</v>
      </c>
      <c r="F622" s="2">
        <v>25</v>
      </c>
      <c r="H622">
        <f t="shared" si="27"/>
        <v>3.2188758248682006</v>
      </c>
      <c r="I622">
        <f t="shared" si="28"/>
        <v>-1.2745574974643308</v>
      </c>
      <c r="J622">
        <f t="shared" si="29"/>
        <v>0.27955464449491002</v>
      </c>
      <c r="K622">
        <f>SUM(J622:J641)</f>
        <v>8.3979922026592266</v>
      </c>
      <c r="L622">
        <f>SUM(J622:J637)</f>
        <v>6.4546682377409779</v>
      </c>
      <c r="M622">
        <f>SUM(J638:J641)</f>
        <v>1.9433239649182497</v>
      </c>
      <c r="Q622">
        <v>0</v>
      </c>
      <c r="R622">
        <v>0</v>
      </c>
      <c r="S622">
        <v>0</v>
      </c>
      <c r="T622">
        <f>AVERAGE(K622,Q622)</f>
        <v>4.1989961013296133</v>
      </c>
      <c r="U622">
        <f>AVERAGE(L622,R622)</f>
        <v>3.2273341188704889</v>
      </c>
      <c r="V622">
        <f>AVERAGE(M622,S622)</f>
        <v>0.97166198245912483</v>
      </c>
      <c r="W622" t="s">
        <v>24</v>
      </c>
    </row>
    <row r="623" spans="1:23" ht="15.75" x14ac:dyDescent="0.25">
      <c r="A623">
        <v>2017</v>
      </c>
      <c r="B623">
        <v>2</v>
      </c>
      <c r="C623">
        <v>14</v>
      </c>
      <c r="D623" t="s">
        <v>22</v>
      </c>
      <c r="E623" t="s">
        <v>9</v>
      </c>
      <c r="F623" s="2">
        <v>22</v>
      </c>
      <c r="H623">
        <f t="shared" si="27"/>
        <v>3.0910424533583161</v>
      </c>
      <c r="I623">
        <f t="shared" si="28"/>
        <v>-1.64208457655708</v>
      </c>
      <c r="J623">
        <f t="shared" si="29"/>
        <v>0.19357609721569055</v>
      </c>
    </row>
    <row r="624" spans="1:23" ht="15.75" x14ac:dyDescent="0.25">
      <c r="A624">
        <v>2017</v>
      </c>
      <c r="B624">
        <v>2</v>
      </c>
      <c r="C624">
        <v>14</v>
      </c>
      <c r="D624" t="s">
        <v>22</v>
      </c>
      <c r="E624" t="s">
        <v>9</v>
      </c>
      <c r="F624" s="2">
        <v>25</v>
      </c>
      <c r="H624">
        <f t="shared" si="27"/>
        <v>3.2188758248682006</v>
      </c>
      <c r="I624">
        <f t="shared" si="28"/>
        <v>-1.2745574974643308</v>
      </c>
      <c r="J624">
        <f t="shared" si="29"/>
        <v>0.27955464449491002</v>
      </c>
    </row>
    <row r="625" spans="1:10" ht="15.75" x14ac:dyDescent="0.25">
      <c r="A625">
        <v>2017</v>
      </c>
      <c r="B625">
        <v>2</v>
      </c>
      <c r="C625">
        <v>14</v>
      </c>
      <c r="D625" t="s">
        <v>22</v>
      </c>
      <c r="E625" t="s">
        <v>9</v>
      </c>
      <c r="F625" s="2">
        <v>25</v>
      </c>
      <c r="H625">
        <f t="shared" si="27"/>
        <v>3.2188758248682006</v>
      </c>
      <c r="I625">
        <f t="shared" si="28"/>
        <v>-1.2745574974643308</v>
      </c>
      <c r="J625">
        <f t="shared" si="29"/>
        <v>0.27955464449491002</v>
      </c>
    </row>
    <row r="626" spans="1:10" ht="15.75" x14ac:dyDescent="0.25">
      <c r="A626">
        <v>2017</v>
      </c>
      <c r="B626">
        <v>2</v>
      </c>
      <c r="C626">
        <v>14</v>
      </c>
      <c r="D626" t="s">
        <v>22</v>
      </c>
      <c r="E626" t="s">
        <v>9</v>
      </c>
      <c r="F626" s="2">
        <v>26</v>
      </c>
      <c r="H626">
        <f t="shared" si="27"/>
        <v>3.2580965380214821</v>
      </c>
      <c r="I626">
        <f t="shared" si="28"/>
        <v>-1.1617960645544141</v>
      </c>
      <c r="J626">
        <f t="shared" si="29"/>
        <v>0.31292364479161766</v>
      </c>
    </row>
    <row r="627" spans="1:10" ht="15.75" x14ac:dyDescent="0.25">
      <c r="A627">
        <v>2017</v>
      </c>
      <c r="B627">
        <v>2</v>
      </c>
      <c r="C627">
        <v>14</v>
      </c>
      <c r="D627" t="s">
        <v>22</v>
      </c>
      <c r="E627" t="s">
        <v>9</v>
      </c>
      <c r="F627" s="2">
        <v>28</v>
      </c>
      <c r="H627">
        <f t="shared" si="27"/>
        <v>3.3322045101752038</v>
      </c>
      <c r="I627">
        <f t="shared" si="28"/>
        <v>-0.94873208742980175</v>
      </c>
      <c r="J627">
        <f t="shared" si="29"/>
        <v>0.38723168825385723</v>
      </c>
    </row>
    <row r="628" spans="1:10" ht="15.75" x14ac:dyDescent="0.25">
      <c r="A628">
        <v>2017</v>
      </c>
      <c r="B628">
        <v>2</v>
      </c>
      <c r="C628">
        <v>14</v>
      </c>
      <c r="D628" t="s">
        <v>22</v>
      </c>
      <c r="E628" t="s">
        <v>9</v>
      </c>
      <c r="F628" s="2">
        <v>28</v>
      </c>
      <c r="H628">
        <f t="shared" si="27"/>
        <v>3.3322045101752038</v>
      </c>
      <c r="I628">
        <f t="shared" si="28"/>
        <v>-0.94873208742980175</v>
      </c>
      <c r="J628">
        <f t="shared" si="29"/>
        <v>0.38723168825385723</v>
      </c>
    </row>
    <row r="629" spans="1:10" ht="15.75" x14ac:dyDescent="0.25">
      <c r="A629">
        <v>2017</v>
      </c>
      <c r="B629">
        <v>2</v>
      </c>
      <c r="C629">
        <v>14</v>
      </c>
      <c r="D629" t="s">
        <v>22</v>
      </c>
      <c r="E629" t="s">
        <v>9</v>
      </c>
      <c r="F629" s="2">
        <v>29</v>
      </c>
      <c r="H629">
        <f t="shared" si="27"/>
        <v>3.3672958299864741</v>
      </c>
      <c r="I629">
        <f t="shared" si="28"/>
        <v>-0.84784285858904873</v>
      </c>
      <c r="J629">
        <f t="shared" si="29"/>
        <v>0.42833792154973427</v>
      </c>
    </row>
    <row r="630" spans="1:10" ht="15.75" x14ac:dyDescent="0.25">
      <c r="A630">
        <v>2017</v>
      </c>
      <c r="B630">
        <v>2</v>
      </c>
      <c r="C630">
        <v>14</v>
      </c>
      <c r="D630" t="s">
        <v>22</v>
      </c>
      <c r="E630" t="s">
        <v>9</v>
      </c>
      <c r="F630" s="2">
        <v>31</v>
      </c>
      <c r="H630">
        <f t="shared" si="27"/>
        <v>3.4339872044851463</v>
      </c>
      <c r="I630">
        <f t="shared" si="28"/>
        <v>-0.65610195571938945</v>
      </c>
      <c r="J630">
        <f t="shared" si="29"/>
        <v>0.51886997570039373</v>
      </c>
    </row>
    <row r="631" spans="1:10" ht="15.75" x14ac:dyDescent="0.25">
      <c r="A631">
        <v>2017</v>
      </c>
      <c r="B631">
        <v>2</v>
      </c>
      <c r="C631">
        <v>14</v>
      </c>
      <c r="D631" t="s">
        <v>22</v>
      </c>
      <c r="E631" t="s">
        <v>9</v>
      </c>
      <c r="F631" s="2">
        <v>34</v>
      </c>
      <c r="H631">
        <f t="shared" si="27"/>
        <v>3.5263605246161616</v>
      </c>
      <c r="I631">
        <f t="shared" si="28"/>
        <v>-0.39052422642335394</v>
      </c>
      <c r="J631">
        <f t="shared" si="29"/>
        <v>0.67670203641032078</v>
      </c>
    </row>
    <row r="632" spans="1:10" ht="15.75" x14ac:dyDescent="0.25">
      <c r="A632">
        <v>2017</v>
      </c>
      <c r="B632">
        <v>2</v>
      </c>
      <c r="C632">
        <v>14</v>
      </c>
      <c r="D632" t="s">
        <v>22</v>
      </c>
      <c r="E632" t="s">
        <v>9</v>
      </c>
      <c r="F632" s="7">
        <v>27</v>
      </c>
      <c r="H632">
        <f t="shared" si="27"/>
        <v>3.2958368660043291</v>
      </c>
      <c r="I632">
        <f t="shared" si="28"/>
        <v>-1.0532908100679865</v>
      </c>
      <c r="J632">
        <f t="shared" si="29"/>
        <v>0.34878806317977384</v>
      </c>
    </row>
    <row r="633" spans="1:10" ht="15.75" x14ac:dyDescent="0.25">
      <c r="A633">
        <v>2017</v>
      </c>
      <c r="B633">
        <v>2</v>
      </c>
      <c r="C633">
        <v>14</v>
      </c>
      <c r="D633" t="s">
        <v>22</v>
      </c>
      <c r="E633" t="s">
        <v>9</v>
      </c>
      <c r="F633" s="3">
        <v>26</v>
      </c>
      <c r="H633">
        <f t="shared" si="27"/>
        <v>3.2580965380214821</v>
      </c>
      <c r="I633">
        <f t="shared" si="28"/>
        <v>-1.1617960645544141</v>
      </c>
      <c r="J633">
        <f t="shared" si="29"/>
        <v>0.31292364479161766</v>
      </c>
    </row>
    <row r="634" spans="1:10" ht="15.75" x14ac:dyDescent="0.25">
      <c r="A634">
        <v>2017</v>
      </c>
      <c r="B634">
        <v>2</v>
      </c>
      <c r="C634">
        <v>14</v>
      </c>
      <c r="D634" t="s">
        <v>22</v>
      </c>
      <c r="E634" t="s">
        <v>9</v>
      </c>
      <c r="F634" s="3">
        <v>29</v>
      </c>
      <c r="H634">
        <f t="shared" si="27"/>
        <v>3.3672958299864741</v>
      </c>
      <c r="I634">
        <f t="shared" si="28"/>
        <v>-0.84784285858904873</v>
      </c>
      <c r="J634">
        <f t="shared" si="29"/>
        <v>0.42833792154973427</v>
      </c>
    </row>
    <row r="635" spans="1:10" ht="15.75" x14ac:dyDescent="0.25">
      <c r="A635">
        <v>2017</v>
      </c>
      <c r="B635">
        <v>2</v>
      </c>
      <c r="C635">
        <v>14</v>
      </c>
      <c r="D635" t="s">
        <v>22</v>
      </c>
      <c r="E635" t="s">
        <v>9</v>
      </c>
      <c r="F635" s="3">
        <v>30</v>
      </c>
      <c r="H635">
        <f t="shared" si="27"/>
        <v>3.4011973816621555</v>
      </c>
      <c r="I635">
        <f t="shared" si="28"/>
        <v>-0.75037427024698289</v>
      </c>
      <c r="J635">
        <f t="shared" si="29"/>
        <v>0.47218979307466508</v>
      </c>
    </row>
    <row r="636" spans="1:10" ht="15.75" x14ac:dyDescent="0.25">
      <c r="A636">
        <v>2017</v>
      </c>
      <c r="B636">
        <v>2</v>
      </c>
      <c r="C636">
        <v>14</v>
      </c>
      <c r="D636" t="s">
        <v>22</v>
      </c>
      <c r="E636" t="s">
        <v>9</v>
      </c>
      <c r="F636" s="3">
        <v>30</v>
      </c>
      <c r="H636">
        <f t="shared" si="27"/>
        <v>3.4011973816621555</v>
      </c>
      <c r="I636">
        <f t="shared" si="28"/>
        <v>-0.75037427024698289</v>
      </c>
      <c r="J636">
        <f t="shared" si="29"/>
        <v>0.47218979307466508</v>
      </c>
    </row>
    <row r="637" spans="1:10" ht="15.75" x14ac:dyDescent="0.25">
      <c r="A637">
        <v>2017</v>
      </c>
      <c r="B637">
        <v>2</v>
      </c>
      <c r="C637">
        <v>14</v>
      </c>
      <c r="D637" t="s">
        <v>22</v>
      </c>
      <c r="E637" t="s">
        <v>9</v>
      </c>
      <c r="F637" s="3">
        <v>34</v>
      </c>
      <c r="H637">
        <f t="shared" si="27"/>
        <v>3.5263605246161616</v>
      </c>
      <c r="I637">
        <f t="shared" si="28"/>
        <v>-0.39052422642335394</v>
      </c>
      <c r="J637">
        <f t="shared" si="29"/>
        <v>0.67670203641032078</v>
      </c>
    </row>
    <row r="638" spans="1:10" ht="15.75" x14ac:dyDescent="0.25">
      <c r="A638">
        <v>2017</v>
      </c>
      <c r="B638">
        <v>2</v>
      </c>
      <c r="C638">
        <v>14</v>
      </c>
      <c r="D638" t="s">
        <v>22</v>
      </c>
      <c r="E638" t="s">
        <v>10</v>
      </c>
      <c r="F638" s="2">
        <v>24</v>
      </c>
      <c r="H638">
        <f t="shared" si="27"/>
        <v>3.1780538303479458</v>
      </c>
      <c r="I638">
        <f t="shared" si="28"/>
        <v>-1.3919226911657994</v>
      </c>
      <c r="J638">
        <f t="shared" si="29"/>
        <v>0.24859686983240833</v>
      </c>
    </row>
    <row r="639" spans="1:10" ht="15.75" x14ac:dyDescent="0.25">
      <c r="A639">
        <v>2017</v>
      </c>
      <c r="B639">
        <v>2</v>
      </c>
      <c r="C639">
        <v>14</v>
      </c>
      <c r="D639" t="s">
        <v>22</v>
      </c>
      <c r="E639" t="s">
        <v>10</v>
      </c>
      <c r="F639" s="2">
        <v>26</v>
      </c>
      <c r="H639">
        <f t="shared" si="27"/>
        <v>3.2580965380214821</v>
      </c>
      <c r="I639">
        <f t="shared" si="28"/>
        <v>-1.1617960645544141</v>
      </c>
      <c r="J639">
        <f t="shared" si="29"/>
        <v>0.31292364479161766</v>
      </c>
    </row>
    <row r="640" spans="1:10" ht="15.75" x14ac:dyDescent="0.25">
      <c r="A640">
        <v>2017</v>
      </c>
      <c r="B640">
        <v>2</v>
      </c>
      <c r="C640">
        <v>14</v>
      </c>
      <c r="D640" t="s">
        <v>22</v>
      </c>
      <c r="E640" t="s">
        <v>10</v>
      </c>
      <c r="F640" s="2">
        <v>31</v>
      </c>
      <c r="H640">
        <f t="shared" si="27"/>
        <v>3.4339872044851463</v>
      </c>
      <c r="I640">
        <f t="shared" si="28"/>
        <v>-0.65610195571938945</v>
      </c>
      <c r="J640">
        <f t="shared" si="29"/>
        <v>0.51886997570039373</v>
      </c>
    </row>
    <row r="641" spans="1:22" ht="15.75" x14ac:dyDescent="0.25">
      <c r="A641">
        <v>2017</v>
      </c>
      <c r="B641">
        <v>2</v>
      </c>
      <c r="C641">
        <v>14</v>
      </c>
      <c r="D641" t="s">
        <v>22</v>
      </c>
      <c r="E641" t="s">
        <v>10</v>
      </c>
      <c r="F641" s="2">
        <v>37</v>
      </c>
      <c r="H641">
        <f t="shared" si="27"/>
        <v>3.6109179126442243</v>
      </c>
      <c r="I641">
        <f t="shared" si="28"/>
        <v>-0.14741767708804865</v>
      </c>
      <c r="J641">
        <f t="shared" si="29"/>
        <v>0.86293347459382985</v>
      </c>
    </row>
    <row r="642" spans="1:22" ht="15.75" x14ac:dyDescent="0.25">
      <c r="A642">
        <v>2017</v>
      </c>
      <c r="B642">
        <v>2</v>
      </c>
      <c r="C642">
        <v>15</v>
      </c>
      <c r="D642" t="s">
        <v>21</v>
      </c>
      <c r="E642" t="s">
        <v>9</v>
      </c>
      <c r="F642" s="2">
        <v>23</v>
      </c>
      <c r="G642" s="2"/>
      <c r="H642">
        <f t="shared" si="27"/>
        <v>3.1354942159291497</v>
      </c>
      <c r="I642">
        <f t="shared" si="28"/>
        <v>-1.5142836254813314</v>
      </c>
      <c r="J642">
        <f t="shared" si="29"/>
        <v>0.21996570624580827</v>
      </c>
      <c r="K642">
        <f>SUM(J642:J661)</f>
        <v>8.4223968418319934</v>
      </c>
      <c r="L642">
        <f>SUM(J642:J657)</f>
        <v>6.1500486536988435</v>
      </c>
      <c r="M642">
        <f>SUM(J658:J661)</f>
        <v>2.2723481881331486</v>
      </c>
      <c r="Q642">
        <f>SUM(P642:P661)</f>
        <v>0.89690049762795088</v>
      </c>
      <c r="R642">
        <f>SUM(P642:P657)</f>
        <v>0.89690049762795088</v>
      </c>
      <c r="S642">
        <f>SUM(P658:P661)</f>
        <v>0</v>
      </c>
      <c r="T642">
        <f>AVERAGE(K642,Q642)</f>
        <v>4.6596486697299717</v>
      </c>
      <c r="U642">
        <f>AVERAGE(L642,R642)</f>
        <v>3.5234745756633972</v>
      </c>
      <c r="V642">
        <f>AVERAGE(M642,S642)</f>
        <v>1.1361740940665743</v>
      </c>
    </row>
    <row r="643" spans="1:22" ht="15.75" x14ac:dyDescent="0.25">
      <c r="A643">
        <v>2017</v>
      </c>
      <c r="B643">
        <v>2</v>
      </c>
      <c r="C643">
        <v>15</v>
      </c>
      <c r="D643" t="s">
        <v>21</v>
      </c>
      <c r="E643" t="s">
        <v>9</v>
      </c>
      <c r="F643" s="2">
        <v>24</v>
      </c>
      <c r="G643" s="2"/>
      <c r="H643">
        <f t="shared" ref="H643:H706" si="30">LN(F643)</f>
        <v>3.1780538303479458</v>
      </c>
      <c r="I643">
        <f t="shared" ref="I643:I706" si="31">(H643*2.875048)-10.52898</f>
        <v>-1.3919226911657994</v>
      </c>
      <c r="J643">
        <f t="shared" ref="J643:J706" si="32">2.718281828459^I643</f>
        <v>0.24859686983240833</v>
      </c>
    </row>
    <row r="644" spans="1:22" ht="15.75" x14ac:dyDescent="0.25">
      <c r="A644">
        <v>2017</v>
      </c>
      <c r="B644">
        <v>2</v>
      </c>
      <c r="C644">
        <v>15</v>
      </c>
      <c r="D644" t="s">
        <v>21</v>
      </c>
      <c r="E644" t="s">
        <v>9</v>
      </c>
      <c r="F644" s="2">
        <v>24</v>
      </c>
      <c r="G644" s="2"/>
      <c r="H644">
        <f t="shared" si="30"/>
        <v>3.1780538303479458</v>
      </c>
      <c r="I644">
        <f t="shared" si="31"/>
        <v>-1.3919226911657994</v>
      </c>
      <c r="J644">
        <f t="shared" si="32"/>
        <v>0.24859686983240833</v>
      </c>
    </row>
    <row r="645" spans="1:22" ht="15.75" x14ac:dyDescent="0.25">
      <c r="A645">
        <v>2017</v>
      </c>
      <c r="B645">
        <v>2</v>
      </c>
      <c r="C645">
        <v>15</v>
      </c>
      <c r="D645" t="s">
        <v>21</v>
      </c>
      <c r="E645" t="s">
        <v>9</v>
      </c>
      <c r="F645" s="2">
        <v>24</v>
      </c>
      <c r="G645" s="2">
        <v>24</v>
      </c>
      <c r="H645">
        <f t="shared" si="30"/>
        <v>3.1780538303479458</v>
      </c>
      <c r="I645">
        <f t="shared" si="31"/>
        <v>-1.3919226911657994</v>
      </c>
      <c r="J645">
        <f t="shared" si="32"/>
        <v>0.24859686983240833</v>
      </c>
      <c r="N645">
        <v>3.1780538303479458</v>
      </c>
      <c r="O645">
        <v>-1.3919226911657994</v>
      </c>
      <c r="P645">
        <v>0.24859686983240833</v>
      </c>
    </row>
    <row r="646" spans="1:22" ht="15.75" x14ac:dyDescent="0.25">
      <c r="A646">
        <v>2017</v>
      </c>
      <c r="B646">
        <v>2</v>
      </c>
      <c r="C646">
        <v>15</v>
      </c>
      <c r="D646" t="s">
        <v>21</v>
      </c>
      <c r="E646" t="s">
        <v>9</v>
      </c>
      <c r="F646" s="2">
        <v>26</v>
      </c>
      <c r="G646" s="2">
        <v>23</v>
      </c>
      <c r="H646">
        <f t="shared" si="30"/>
        <v>3.2580965380214821</v>
      </c>
      <c r="I646">
        <f t="shared" si="31"/>
        <v>-1.1617960645544141</v>
      </c>
      <c r="J646">
        <f t="shared" si="32"/>
        <v>0.31292364479161766</v>
      </c>
      <c r="N646">
        <v>3.1354942159291497</v>
      </c>
      <c r="O646">
        <v>-1.5142836254813314</v>
      </c>
      <c r="P646">
        <v>0.21996570624580827</v>
      </c>
    </row>
    <row r="647" spans="1:22" ht="15.75" x14ac:dyDescent="0.25">
      <c r="A647">
        <v>2017</v>
      </c>
      <c r="B647">
        <v>2</v>
      </c>
      <c r="C647">
        <v>15</v>
      </c>
      <c r="D647" t="s">
        <v>21</v>
      </c>
      <c r="E647" t="s">
        <v>9</v>
      </c>
      <c r="F647" s="2">
        <v>26</v>
      </c>
      <c r="G647" s="2"/>
      <c r="H647">
        <f t="shared" si="30"/>
        <v>3.2580965380214821</v>
      </c>
      <c r="I647">
        <f t="shared" si="31"/>
        <v>-1.1617960645544141</v>
      </c>
      <c r="J647">
        <f t="shared" si="32"/>
        <v>0.31292364479161766</v>
      </c>
    </row>
    <row r="648" spans="1:22" ht="15.75" x14ac:dyDescent="0.25">
      <c r="A648">
        <v>2017</v>
      </c>
      <c r="B648">
        <v>2</v>
      </c>
      <c r="C648">
        <v>15</v>
      </c>
      <c r="D648" t="s">
        <v>21</v>
      </c>
      <c r="E648" t="s">
        <v>9</v>
      </c>
      <c r="F648" s="2">
        <v>26</v>
      </c>
      <c r="G648" s="2"/>
      <c r="H648">
        <f t="shared" si="30"/>
        <v>3.2580965380214821</v>
      </c>
      <c r="I648">
        <f t="shared" si="31"/>
        <v>-1.1617960645544141</v>
      </c>
      <c r="J648">
        <f t="shared" si="32"/>
        <v>0.31292364479161766</v>
      </c>
    </row>
    <row r="649" spans="1:22" ht="15.75" x14ac:dyDescent="0.25">
      <c r="A649">
        <v>2017</v>
      </c>
      <c r="B649">
        <v>2</v>
      </c>
      <c r="C649">
        <v>15</v>
      </c>
      <c r="D649" t="s">
        <v>21</v>
      </c>
      <c r="E649" t="s">
        <v>9</v>
      </c>
      <c r="F649" s="2">
        <v>27</v>
      </c>
      <c r="G649" s="2"/>
      <c r="H649">
        <f t="shared" si="30"/>
        <v>3.2958368660043291</v>
      </c>
      <c r="I649">
        <f t="shared" si="31"/>
        <v>-1.0532908100679865</v>
      </c>
      <c r="J649">
        <f t="shared" si="32"/>
        <v>0.34878806317977384</v>
      </c>
    </row>
    <row r="650" spans="1:22" ht="15.75" x14ac:dyDescent="0.25">
      <c r="A650">
        <v>2017</v>
      </c>
      <c r="B650">
        <v>2</v>
      </c>
      <c r="C650">
        <v>15</v>
      </c>
      <c r="D650" t="s">
        <v>21</v>
      </c>
      <c r="E650" t="s">
        <v>9</v>
      </c>
      <c r="F650" s="2">
        <v>33</v>
      </c>
      <c r="G650" s="2"/>
      <c r="H650">
        <f t="shared" si="30"/>
        <v>3.4965075614664802</v>
      </c>
      <c r="I650">
        <f t="shared" si="31"/>
        <v>-0.47635292842091914</v>
      </c>
      <c r="J650">
        <f t="shared" si="32"/>
        <v>0.62104425939496544</v>
      </c>
    </row>
    <row r="651" spans="1:22" ht="15.75" x14ac:dyDescent="0.25">
      <c r="A651">
        <v>2017</v>
      </c>
      <c r="B651">
        <v>2</v>
      </c>
      <c r="C651">
        <v>15</v>
      </c>
      <c r="D651" t="s">
        <v>21</v>
      </c>
      <c r="E651" t="s">
        <v>9</v>
      </c>
      <c r="F651" s="2">
        <v>31</v>
      </c>
      <c r="G651" s="2"/>
      <c r="H651">
        <f t="shared" si="30"/>
        <v>3.4339872044851463</v>
      </c>
      <c r="I651">
        <f t="shared" si="31"/>
        <v>-0.65610195571938945</v>
      </c>
      <c r="J651">
        <f t="shared" si="32"/>
        <v>0.51886997570039373</v>
      </c>
    </row>
    <row r="652" spans="1:22" ht="15.75" x14ac:dyDescent="0.25">
      <c r="A652">
        <v>2017</v>
      </c>
      <c r="B652">
        <v>2</v>
      </c>
      <c r="C652">
        <v>15</v>
      </c>
      <c r="D652" t="s">
        <v>21</v>
      </c>
      <c r="E652" t="s">
        <v>9</v>
      </c>
      <c r="F652" s="3">
        <v>25</v>
      </c>
      <c r="G652" s="7"/>
      <c r="H652">
        <f t="shared" si="30"/>
        <v>3.2188758248682006</v>
      </c>
      <c r="I652">
        <f t="shared" si="31"/>
        <v>-1.2745574974643308</v>
      </c>
      <c r="J652">
        <f t="shared" si="32"/>
        <v>0.27955464449491002</v>
      </c>
    </row>
    <row r="653" spans="1:22" ht="15.75" x14ac:dyDescent="0.25">
      <c r="A653">
        <v>2017</v>
      </c>
      <c r="B653">
        <v>2</v>
      </c>
      <c r="C653">
        <v>15</v>
      </c>
      <c r="D653" t="s">
        <v>21</v>
      </c>
      <c r="E653" t="s">
        <v>9</v>
      </c>
      <c r="F653" s="3">
        <v>28</v>
      </c>
      <c r="G653" s="3"/>
      <c r="H653">
        <f t="shared" si="30"/>
        <v>3.3322045101752038</v>
      </c>
      <c r="I653">
        <f t="shared" si="31"/>
        <v>-0.94873208742980175</v>
      </c>
      <c r="J653">
        <f t="shared" si="32"/>
        <v>0.38723168825385723</v>
      </c>
    </row>
    <row r="654" spans="1:22" ht="15.75" x14ac:dyDescent="0.25">
      <c r="A654">
        <v>2017</v>
      </c>
      <c r="B654">
        <v>2</v>
      </c>
      <c r="C654">
        <v>15</v>
      </c>
      <c r="D654" t="s">
        <v>21</v>
      </c>
      <c r="E654" t="s">
        <v>9</v>
      </c>
      <c r="F654" s="3">
        <v>29</v>
      </c>
      <c r="G654" s="3">
        <v>29</v>
      </c>
      <c r="H654">
        <f t="shared" si="30"/>
        <v>3.3672958299864741</v>
      </c>
      <c r="I654">
        <f t="shared" si="31"/>
        <v>-0.84784285858904873</v>
      </c>
      <c r="J654">
        <f t="shared" si="32"/>
        <v>0.42833792154973427</v>
      </c>
      <c r="N654">
        <v>3.3672958299864741</v>
      </c>
      <c r="O654">
        <v>-0.84784285858904873</v>
      </c>
      <c r="P654">
        <v>0.42833792154973427</v>
      </c>
    </row>
    <row r="655" spans="1:22" ht="15.75" x14ac:dyDescent="0.25">
      <c r="A655">
        <v>2017</v>
      </c>
      <c r="B655">
        <v>2</v>
      </c>
      <c r="C655">
        <v>15</v>
      </c>
      <c r="D655" t="s">
        <v>21</v>
      </c>
      <c r="E655" t="s">
        <v>9</v>
      </c>
      <c r="F655" s="3">
        <v>30</v>
      </c>
      <c r="G655" s="3"/>
      <c r="H655">
        <f t="shared" si="30"/>
        <v>3.4011973816621555</v>
      </c>
      <c r="I655">
        <f t="shared" si="31"/>
        <v>-0.75037427024698289</v>
      </c>
      <c r="J655">
        <f t="shared" si="32"/>
        <v>0.47218979307466508</v>
      </c>
    </row>
    <row r="656" spans="1:22" ht="15.75" x14ac:dyDescent="0.25">
      <c r="A656">
        <v>2017</v>
      </c>
      <c r="B656">
        <v>2</v>
      </c>
      <c r="C656">
        <v>15</v>
      </c>
      <c r="D656" t="s">
        <v>21</v>
      </c>
      <c r="E656" t="s">
        <v>9</v>
      </c>
      <c r="F656" s="3">
        <v>32</v>
      </c>
      <c r="G656" s="3"/>
      <c r="H656">
        <f t="shared" si="30"/>
        <v>3.4657359027997265</v>
      </c>
      <c r="I656">
        <f t="shared" si="31"/>
        <v>-0.56482292412745316</v>
      </c>
      <c r="J656">
        <f t="shared" si="32"/>
        <v>0.56846079853769171</v>
      </c>
    </row>
    <row r="657" spans="1:22" ht="15.75" x14ac:dyDescent="0.25">
      <c r="A657">
        <v>2017</v>
      </c>
      <c r="B657">
        <v>2</v>
      </c>
      <c r="C657">
        <v>15</v>
      </c>
      <c r="D657" t="s">
        <v>21</v>
      </c>
      <c r="E657" t="s">
        <v>9</v>
      </c>
      <c r="F657" s="3">
        <v>33</v>
      </c>
      <c r="G657" s="3"/>
      <c r="H657">
        <f t="shared" si="30"/>
        <v>3.4965075614664802</v>
      </c>
      <c r="I657">
        <f t="shared" si="31"/>
        <v>-0.47635292842091914</v>
      </c>
      <c r="J657">
        <f t="shared" si="32"/>
        <v>0.62104425939496544</v>
      </c>
    </row>
    <row r="658" spans="1:22" ht="15.75" x14ac:dyDescent="0.25">
      <c r="A658">
        <v>2017</v>
      </c>
      <c r="B658">
        <v>2</v>
      </c>
      <c r="C658">
        <v>15</v>
      </c>
      <c r="D658" t="s">
        <v>21</v>
      </c>
      <c r="E658" t="s">
        <v>10</v>
      </c>
      <c r="F658" s="2">
        <v>23</v>
      </c>
      <c r="G658" s="2"/>
      <c r="H658">
        <f t="shared" si="30"/>
        <v>3.1354942159291497</v>
      </c>
      <c r="I658">
        <f t="shared" si="31"/>
        <v>-1.5142836254813314</v>
      </c>
      <c r="J658">
        <f t="shared" si="32"/>
        <v>0.21996570624580827</v>
      </c>
    </row>
    <row r="659" spans="1:22" ht="15.75" x14ac:dyDescent="0.25">
      <c r="A659">
        <v>2017</v>
      </c>
      <c r="B659">
        <v>2</v>
      </c>
      <c r="C659">
        <v>15</v>
      </c>
      <c r="D659" t="s">
        <v>21</v>
      </c>
      <c r="E659" t="s">
        <v>10</v>
      </c>
      <c r="F659" s="2">
        <v>26</v>
      </c>
      <c r="G659" s="2"/>
      <c r="H659">
        <f t="shared" si="30"/>
        <v>3.2580965380214821</v>
      </c>
      <c r="I659">
        <f t="shared" si="31"/>
        <v>-1.1617960645544141</v>
      </c>
      <c r="J659">
        <f t="shared" si="32"/>
        <v>0.31292364479161766</v>
      </c>
    </row>
    <row r="660" spans="1:22" ht="15.75" x14ac:dyDescent="0.25">
      <c r="A660">
        <v>2017</v>
      </c>
      <c r="B660">
        <v>2</v>
      </c>
      <c r="C660">
        <v>15</v>
      </c>
      <c r="D660" t="s">
        <v>21</v>
      </c>
      <c r="E660" t="s">
        <v>10</v>
      </c>
      <c r="F660" s="2">
        <v>35</v>
      </c>
      <c r="G660" s="2"/>
      <c r="H660">
        <f t="shared" si="30"/>
        <v>3.5553480614894135</v>
      </c>
      <c r="I660">
        <f t="shared" si="31"/>
        <v>-0.30718366651098528</v>
      </c>
      <c r="J660">
        <f t="shared" si="32"/>
        <v>0.73551549893531798</v>
      </c>
    </row>
    <row r="661" spans="1:22" ht="15.75" x14ac:dyDescent="0.25">
      <c r="A661">
        <v>2017</v>
      </c>
      <c r="B661">
        <v>2</v>
      </c>
      <c r="C661">
        <v>15</v>
      </c>
      <c r="D661" t="s">
        <v>21</v>
      </c>
      <c r="E661" t="s">
        <v>10</v>
      </c>
      <c r="F661" s="2">
        <v>39</v>
      </c>
      <c r="G661" s="2"/>
      <c r="H661">
        <f t="shared" si="30"/>
        <v>3.6635616461296463</v>
      </c>
      <c r="I661">
        <f t="shared" si="31"/>
        <v>3.9355835817467266E-3</v>
      </c>
      <c r="J661">
        <f t="shared" si="32"/>
        <v>1.0039433381604046</v>
      </c>
    </row>
    <row r="662" spans="1:22" ht="15.75" x14ac:dyDescent="0.25">
      <c r="A662">
        <v>2017</v>
      </c>
      <c r="B662">
        <v>2</v>
      </c>
      <c r="C662">
        <v>16</v>
      </c>
      <c r="D662" t="s">
        <v>11</v>
      </c>
      <c r="E662" t="s">
        <v>9</v>
      </c>
      <c r="F662" s="2">
        <v>23</v>
      </c>
      <c r="G662" s="2"/>
      <c r="H662">
        <f t="shared" si="30"/>
        <v>3.1354942159291497</v>
      </c>
      <c r="I662">
        <f t="shared" si="31"/>
        <v>-1.5142836254813314</v>
      </c>
      <c r="J662">
        <f t="shared" si="32"/>
        <v>0.21996570624580827</v>
      </c>
      <c r="K662">
        <f>SUM(J662:J681)</f>
        <v>8.6983038389082203</v>
      </c>
      <c r="L662">
        <f>SUM(J662:J677)</f>
        <v>6.3493199160635054</v>
      </c>
      <c r="M662">
        <f>SUM(J678:J681)</f>
        <v>2.348983922844714</v>
      </c>
      <c r="Q662">
        <f>SUM(P662:P681)</f>
        <v>0.77446337650771446</v>
      </c>
      <c r="R662">
        <f>SUM(P662:P677)</f>
        <v>0.77446337650771446</v>
      </c>
      <c r="S662">
        <f>SUM(P678:P681)</f>
        <v>0</v>
      </c>
      <c r="T662">
        <f>AVERAGE(K662,Q662)</f>
        <v>4.7363836077079675</v>
      </c>
      <c r="U662">
        <f>AVERAGE(L662,R662)</f>
        <v>3.5618916462856101</v>
      </c>
      <c r="V662">
        <f>AVERAGE(M662,S662)</f>
        <v>1.174491961422357</v>
      </c>
    </row>
    <row r="663" spans="1:22" ht="15.75" x14ac:dyDescent="0.25">
      <c r="A663">
        <v>2017</v>
      </c>
      <c r="B663">
        <v>2</v>
      </c>
      <c r="C663">
        <v>16</v>
      </c>
      <c r="D663" t="s">
        <v>11</v>
      </c>
      <c r="E663" t="s">
        <v>9</v>
      </c>
      <c r="F663" s="2">
        <v>24</v>
      </c>
      <c r="G663" s="2"/>
      <c r="H663">
        <f t="shared" si="30"/>
        <v>3.1780538303479458</v>
      </c>
      <c r="I663">
        <f t="shared" si="31"/>
        <v>-1.3919226911657994</v>
      </c>
      <c r="J663">
        <f t="shared" si="32"/>
        <v>0.24859686983240833</v>
      </c>
    </row>
    <row r="664" spans="1:22" ht="15.75" x14ac:dyDescent="0.25">
      <c r="A664">
        <v>2017</v>
      </c>
      <c r="B664">
        <v>2</v>
      </c>
      <c r="C664">
        <v>16</v>
      </c>
      <c r="D664" t="s">
        <v>11</v>
      </c>
      <c r="E664" t="s">
        <v>9</v>
      </c>
      <c r="F664" s="2">
        <v>23</v>
      </c>
      <c r="G664" s="2"/>
      <c r="H664">
        <f t="shared" si="30"/>
        <v>3.1354942159291497</v>
      </c>
      <c r="I664">
        <f t="shared" si="31"/>
        <v>-1.5142836254813314</v>
      </c>
      <c r="J664">
        <f t="shared" si="32"/>
        <v>0.21996570624580827</v>
      </c>
    </row>
    <row r="665" spans="1:22" ht="15.75" x14ac:dyDescent="0.25">
      <c r="A665">
        <v>2017</v>
      </c>
      <c r="B665">
        <v>2</v>
      </c>
      <c r="C665">
        <v>16</v>
      </c>
      <c r="D665" t="s">
        <v>11</v>
      </c>
      <c r="E665" t="s">
        <v>9</v>
      </c>
      <c r="F665" s="2">
        <v>25</v>
      </c>
      <c r="G665" s="2"/>
      <c r="H665">
        <f t="shared" si="30"/>
        <v>3.2188758248682006</v>
      </c>
      <c r="I665">
        <f t="shared" si="31"/>
        <v>-1.2745574974643308</v>
      </c>
      <c r="J665">
        <f t="shared" si="32"/>
        <v>0.27955464449491002</v>
      </c>
    </row>
    <row r="666" spans="1:22" ht="15.75" x14ac:dyDescent="0.25">
      <c r="A666">
        <v>2017</v>
      </c>
      <c r="B666">
        <v>2</v>
      </c>
      <c r="C666">
        <v>16</v>
      </c>
      <c r="D666" t="s">
        <v>11</v>
      </c>
      <c r="E666" t="s">
        <v>9</v>
      </c>
      <c r="F666" s="2">
        <v>26</v>
      </c>
      <c r="G666" s="2"/>
      <c r="H666">
        <f t="shared" si="30"/>
        <v>3.2580965380214821</v>
      </c>
      <c r="I666">
        <f t="shared" si="31"/>
        <v>-1.1617960645544141</v>
      </c>
      <c r="J666">
        <f t="shared" si="32"/>
        <v>0.31292364479161766</v>
      </c>
    </row>
    <row r="667" spans="1:22" ht="15.75" x14ac:dyDescent="0.25">
      <c r="A667">
        <v>2017</v>
      </c>
      <c r="B667">
        <v>2</v>
      </c>
      <c r="C667">
        <v>16</v>
      </c>
      <c r="D667" t="s">
        <v>11</v>
      </c>
      <c r="E667" t="s">
        <v>9</v>
      </c>
      <c r="F667" s="2">
        <v>26</v>
      </c>
      <c r="G667" s="2"/>
      <c r="H667">
        <f t="shared" si="30"/>
        <v>3.2580965380214821</v>
      </c>
      <c r="I667">
        <f t="shared" si="31"/>
        <v>-1.1617960645544141</v>
      </c>
      <c r="J667">
        <f t="shared" si="32"/>
        <v>0.31292364479161766</v>
      </c>
    </row>
    <row r="668" spans="1:22" ht="15.75" x14ac:dyDescent="0.25">
      <c r="A668">
        <v>2017</v>
      </c>
      <c r="B668">
        <v>2</v>
      </c>
      <c r="C668">
        <v>16</v>
      </c>
      <c r="D668" t="s">
        <v>11</v>
      </c>
      <c r="E668" t="s">
        <v>9</v>
      </c>
      <c r="F668" s="2">
        <v>27</v>
      </c>
      <c r="G668" s="2"/>
      <c r="H668">
        <f t="shared" si="30"/>
        <v>3.2958368660043291</v>
      </c>
      <c r="I668">
        <f t="shared" si="31"/>
        <v>-1.0532908100679865</v>
      </c>
      <c r="J668">
        <f t="shared" si="32"/>
        <v>0.34878806317977384</v>
      </c>
    </row>
    <row r="669" spans="1:22" ht="15.75" x14ac:dyDescent="0.25">
      <c r="A669">
        <v>2017</v>
      </c>
      <c r="B669">
        <v>2</v>
      </c>
      <c r="C669">
        <v>16</v>
      </c>
      <c r="D669" t="s">
        <v>11</v>
      </c>
      <c r="E669" t="s">
        <v>9</v>
      </c>
      <c r="F669" s="2">
        <v>29</v>
      </c>
      <c r="G669" s="2"/>
      <c r="H669">
        <f t="shared" si="30"/>
        <v>3.3672958299864741</v>
      </c>
      <c r="I669">
        <f t="shared" si="31"/>
        <v>-0.84784285858904873</v>
      </c>
      <c r="J669">
        <f t="shared" si="32"/>
        <v>0.42833792154973427</v>
      </c>
    </row>
    <row r="670" spans="1:22" ht="15.75" x14ac:dyDescent="0.25">
      <c r="A670">
        <v>2017</v>
      </c>
      <c r="B670">
        <v>2</v>
      </c>
      <c r="C670">
        <v>16</v>
      </c>
      <c r="D670" t="s">
        <v>11</v>
      </c>
      <c r="E670" t="s">
        <v>9</v>
      </c>
      <c r="F670" s="2">
        <v>31</v>
      </c>
      <c r="G670" s="2"/>
      <c r="H670">
        <f t="shared" si="30"/>
        <v>3.4339872044851463</v>
      </c>
      <c r="I670">
        <f t="shared" si="31"/>
        <v>-0.65610195571938945</v>
      </c>
      <c r="J670">
        <f t="shared" si="32"/>
        <v>0.51886997570039373</v>
      </c>
    </row>
    <row r="671" spans="1:22" ht="15.75" x14ac:dyDescent="0.25">
      <c r="A671">
        <v>2017</v>
      </c>
      <c r="B671">
        <v>2</v>
      </c>
      <c r="C671">
        <v>16</v>
      </c>
      <c r="D671" t="s">
        <v>11</v>
      </c>
      <c r="E671" t="s">
        <v>9</v>
      </c>
      <c r="F671" s="2">
        <v>35</v>
      </c>
      <c r="G671" s="2"/>
      <c r="H671">
        <f t="shared" si="30"/>
        <v>3.5553480614894135</v>
      </c>
      <c r="I671">
        <f t="shared" si="31"/>
        <v>-0.30718366651098528</v>
      </c>
      <c r="J671">
        <f t="shared" si="32"/>
        <v>0.73551549893531798</v>
      </c>
    </row>
    <row r="672" spans="1:22" ht="15.75" x14ac:dyDescent="0.25">
      <c r="A672">
        <v>2017</v>
      </c>
      <c r="B672">
        <v>2</v>
      </c>
      <c r="C672">
        <v>16</v>
      </c>
      <c r="D672" t="s">
        <v>11</v>
      </c>
      <c r="E672" t="s">
        <v>9</v>
      </c>
      <c r="F672" s="7">
        <v>27</v>
      </c>
      <c r="G672" s="7"/>
      <c r="H672">
        <f t="shared" si="30"/>
        <v>3.2958368660043291</v>
      </c>
      <c r="I672">
        <f t="shared" si="31"/>
        <v>-1.0532908100679865</v>
      </c>
      <c r="J672">
        <f t="shared" si="32"/>
        <v>0.34878806317977384</v>
      </c>
    </row>
    <row r="673" spans="1:22" ht="15.75" x14ac:dyDescent="0.25">
      <c r="A673">
        <v>2017</v>
      </c>
      <c r="B673">
        <v>2</v>
      </c>
      <c r="C673">
        <v>16</v>
      </c>
      <c r="D673" t="s">
        <v>11</v>
      </c>
      <c r="E673" t="s">
        <v>9</v>
      </c>
      <c r="F673" s="3">
        <v>28</v>
      </c>
      <c r="G673" s="3">
        <v>28</v>
      </c>
      <c r="H673">
        <f t="shared" si="30"/>
        <v>3.3322045101752038</v>
      </c>
      <c r="I673">
        <f t="shared" si="31"/>
        <v>-0.94873208742980175</v>
      </c>
      <c r="J673">
        <f t="shared" si="32"/>
        <v>0.38723168825385723</v>
      </c>
      <c r="N673">
        <v>3.3322045101752038</v>
      </c>
      <c r="O673">
        <v>-0.94873208742980175</v>
      </c>
      <c r="P673">
        <v>0.38723168825385723</v>
      </c>
    </row>
    <row r="674" spans="1:22" ht="15.75" x14ac:dyDescent="0.25">
      <c r="A674">
        <v>2017</v>
      </c>
      <c r="B674">
        <v>2</v>
      </c>
      <c r="C674">
        <v>16</v>
      </c>
      <c r="D674" t="s">
        <v>11</v>
      </c>
      <c r="E674" t="s">
        <v>9</v>
      </c>
      <c r="F674" s="3">
        <v>29</v>
      </c>
      <c r="G674" s="3">
        <v>28</v>
      </c>
      <c r="H674">
        <f t="shared" si="30"/>
        <v>3.3672958299864741</v>
      </c>
      <c r="I674">
        <f t="shared" si="31"/>
        <v>-0.84784285858904873</v>
      </c>
      <c r="J674">
        <f t="shared" si="32"/>
        <v>0.42833792154973427</v>
      </c>
      <c r="N674">
        <v>3.3322045101752038</v>
      </c>
      <c r="O674">
        <v>-0.94873208742980175</v>
      </c>
      <c r="P674">
        <v>0.38723168825385723</v>
      </c>
    </row>
    <row r="675" spans="1:22" ht="15.75" x14ac:dyDescent="0.25">
      <c r="A675">
        <v>2017</v>
      </c>
      <c r="B675">
        <v>2</v>
      </c>
      <c r="C675">
        <v>16</v>
      </c>
      <c r="D675" t="s">
        <v>11</v>
      </c>
      <c r="E675" t="s">
        <v>9</v>
      </c>
      <c r="F675" s="3">
        <v>30</v>
      </c>
      <c r="G675" s="3"/>
      <c r="H675">
        <f t="shared" si="30"/>
        <v>3.4011973816621555</v>
      </c>
      <c r="I675">
        <f t="shared" si="31"/>
        <v>-0.75037427024698289</v>
      </c>
      <c r="J675">
        <f t="shared" si="32"/>
        <v>0.47218979307466508</v>
      </c>
    </row>
    <row r="676" spans="1:22" ht="15.75" x14ac:dyDescent="0.25">
      <c r="A676">
        <v>2017</v>
      </c>
      <c r="B676">
        <v>2</v>
      </c>
      <c r="C676">
        <v>16</v>
      </c>
      <c r="D676" t="s">
        <v>11</v>
      </c>
      <c r="E676" t="s">
        <v>9</v>
      </c>
      <c r="F676" s="3">
        <v>31</v>
      </c>
      <c r="G676" s="3"/>
      <c r="H676">
        <f t="shared" si="30"/>
        <v>3.4339872044851463</v>
      </c>
      <c r="I676">
        <f t="shared" si="31"/>
        <v>-0.65610195571938945</v>
      </c>
      <c r="J676">
        <f t="shared" si="32"/>
        <v>0.51886997570039373</v>
      </c>
    </row>
    <row r="677" spans="1:22" ht="15.75" x14ac:dyDescent="0.25">
      <c r="A677">
        <v>2017</v>
      </c>
      <c r="B677">
        <v>2</v>
      </c>
      <c r="C677">
        <v>16</v>
      </c>
      <c r="D677" t="s">
        <v>11</v>
      </c>
      <c r="E677" t="s">
        <v>9</v>
      </c>
      <c r="F677" s="3">
        <v>32</v>
      </c>
      <c r="G677" s="3"/>
      <c r="H677">
        <f t="shared" si="30"/>
        <v>3.4657359027997265</v>
      </c>
      <c r="I677">
        <f t="shared" si="31"/>
        <v>-0.56482292412745316</v>
      </c>
      <c r="J677">
        <f t="shared" si="32"/>
        <v>0.56846079853769171</v>
      </c>
    </row>
    <row r="678" spans="1:22" ht="15.75" x14ac:dyDescent="0.25">
      <c r="A678">
        <v>2017</v>
      </c>
      <c r="B678">
        <v>2</v>
      </c>
      <c r="C678">
        <v>16</v>
      </c>
      <c r="D678" t="s">
        <v>11</v>
      </c>
      <c r="E678" t="s">
        <v>10</v>
      </c>
      <c r="F678" s="2">
        <v>23</v>
      </c>
      <c r="G678" s="2"/>
      <c r="H678">
        <f t="shared" si="30"/>
        <v>3.1354942159291497</v>
      </c>
      <c r="I678">
        <f t="shared" si="31"/>
        <v>-1.5142836254813314</v>
      </c>
      <c r="J678">
        <f t="shared" si="32"/>
        <v>0.21996570624580827</v>
      </c>
    </row>
    <row r="679" spans="1:22" ht="15.75" x14ac:dyDescent="0.25">
      <c r="A679">
        <v>2017</v>
      </c>
      <c r="B679">
        <v>2</v>
      </c>
      <c r="C679">
        <v>16</v>
      </c>
      <c r="D679" t="s">
        <v>11</v>
      </c>
      <c r="E679" t="s">
        <v>10</v>
      </c>
      <c r="F679" s="2">
        <v>27</v>
      </c>
      <c r="G679" s="2"/>
      <c r="H679">
        <f t="shared" si="30"/>
        <v>3.2958368660043291</v>
      </c>
      <c r="I679">
        <f t="shared" si="31"/>
        <v>-1.0532908100679865</v>
      </c>
      <c r="J679">
        <f t="shared" si="32"/>
        <v>0.34878806317977384</v>
      </c>
    </row>
    <row r="680" spans="1:22" ht="15.75" x14ac:dyDescent="0.25">
      <c r="A680">
        <v>2017</v>
      </c>
      <c r="B680">
        <v>2</v>
      </c>
      <c r="C680">
        <v>16</v>
      </c>
      <c r="D680" t="s">
        <v>11</v>
      </c>
      <c r="E680" t="s">
        <v>10</v>
      </c>
      <c r="F680" s="2">
        <v>33</v>
      </c>
      <c r="G680" s="2"/>
      <c r="H680">
        <f t="shared" si="30"/>
        <v>3.4965075614664802</v>
      </c>
      <c r="I680">
        <f t="shared" si="31"/>
        <v>-0.47635292842091914</v>
      </c>
      <c r="J680">
        <f t="shared" si="32"/>
        <v>0.62104425939496544</v>
      </c>
    </row>
    <row r="681" spans="1:22" ht="15.75" x14ac:dyDescent="0.25">
      <c r="A681">
        <v>2017</v>
      </c>
      <c r="B681">
        <v>2</v>
      </c>
      <c r="C681">
        <v>16</v>
      </c>
      <c r="D681" t="s">
        <v>11</v>
      </c>
      <c r="E681" t="s">
        <v>10</v>
      </c>
      <c r="F681" s="2">
        <v>41</v>
      </c>
      <c r="G681" s="2"/>
      <c r="H681">
        <f t="shared" si="30"/>
        <v>3.713572066704308</v>
      </c>
      <c r="I681">
        <f t="shared" si="31"/>
        <v>0.14771794323408649</v>
      </c>
      <c r="J681">
        <f t="shared" si="32"/>
        <v>1.1591858940241668</v>
      </c>
    </row>
    <row r="682" spans="1:22" ht="15.75" x14ac:dyDescent="0.25">
      <c r="A682">
        <v>2017</v>
      </c>
      <c r="B682">
        <v>2</v>
      </c>
      <c r="C682">
        <v>17</v>
      </c>
      <c r="D682" t="s">
        <v>21</v>
      </c>
      <c r="E682" t="s">
        <v>9</v>
      </c>
      <c r="F682" s="2">
        <v>22</v>
      </c>
      <c r="G682" s="2"/>
      <c r="H682">
        <f t="shared" si="30"/>
        <v>3.0910424533583161</v>
      </c>
      <c r="I682">
        <f t="shared" si="31"/>
        <v>-1.64208457655708</v>
      </c>
      <c r="J682">
        <f t="shared" si="32"/>
        <v>0.19357609721569055</v>
      </c>
      <c r="K682">
        <f>SUM(J682:J701)</f>
        <v>8.4102331189319877</v>
      </c>
      <c r="L682">
        <f>SUM(J682:J697)</f>
        <v>6.1472856984492426</v>
      </c>
      <c r="M682">
        <f>SUM(J698:J701)</f>
        <v>2.2629474204827442</v>
      </c>
      <c r="Q682">
        <f>SUM(P682:P701)</f>
        <v>2.2812388610755296</v>
      </c>
      <c r="R682">
        <f>SUM(P682:P697)</f>
        <v>1.0980370826579005</v>
      </c>
      <c r="S682">
        <f>SUM(P698:P701)</f>
        <v>1.183201778417629</v>
      </c>
      <c r="T682">
        <f>AVERAGE(K682,Q682)</f>
        <v>5.3457359900037584</v>
      </c>
      <c r="U682">
        <f>AVERAGE(L682,R682)</f>
        <v>3.6226613905535716</v>
      </c>
      <c r="V682">
        <f>AVERAGE(M682,S682)</f>
        <v>1.7230745994501866</v>
      </c>
    </row>
    <row r="683" spans="1:22" ht="15.75" x14ac:dyDescent="0.25">
      <c r="A683">
        <v>2017</v>
      </c>
      <c r="B683">
        <v>2</v>
      </c>
      <c r="C683">
        <v>17</v>
      </c>
      <c r="D683" t="s">
        <v>21</v>
      </c>
      <c r="E683" t="s">
        <v>9</v>
      </c>
      <c r="F683" s="2">
        <v>23</v>
      </c>
      <c r="G683" s="2"/>
      <c r="H683">
        <f t="shared" si="30"/>
        <v>3.1354942159291497</v>
      </c>
      <c r="I683">
        <f t="shared" si="31"/>
        <v>-1.5142836254813314</v>
      </c>
      <c r="J683">
        <f t="shared" si="32"/>
        <v>0.21996570624580827</v>
      </c>
    </row>
    <row r="684" spans="1:22" ht="15.75" x14ac:dyDescent="0.25">
      <c r="A684">
        <v>2017</v>
      </c>
      <c r="B684">
        <v>2</v>
      </c>
      <c r="C684">
        <v>17</v>
      </c>
      <c r="D684" t="s">
        <v>21</v>
      </c>
      <c r="E684" t="s">
        <v>9</v>
      </c>
      <c r="F684" s="2">
        <v>25</v>
      </c>
      <c r="G684" s="2"/>
      <c r="H684">
        <f t="shared" si="30"/>
        <v>3.2188758248682006</v>
      </c>
      <c r="I684">
        <f t="shared" si="31"/>
        <v>-1.2745574974643308</v>
      </c>
      <c r="J684">
        <f t="shared" si="32"/>
        <v>0.27955464449491002</v>
      </c>
    </row>
    <row r="685" spans="1:22" ht="15.75" x14ac:dyDescent="0.25">
      <c r="A685">
        <v>2017</v>
      </c>
      <c r="B685">
        <v>2</v>
      </c>
      <c r="C685">
        <v>17</v>
      </c>
      <c r="D685" t="s">
        <v>21</v>
      </c>
      <c r="E685" t="s">
        <v>9</v>
      </c>
      <c r="F685" s="2">
        <v>25</v>
      </c>
      <c r="G685" s="2"/>
      <c r="H685">
        <f t="shared" si="30"/>
        <v>3.2188758248682006</v>
      </c>
      <c r="I685">
        <f t="shared" si="31"/>
        <v>-1.2745574974643308</v>
      </c>
      <c r="J685">
        <f t="shared" si="32"/>
        <v>0.27955464449491002</v>
      </c>
    </row>
    <row r="686" spans="1:22" ht="15.75" x14ac:dyDescent="0.25">
      <c r="A686">
        <v>2017</v>
      </c>
      <c r="B686">
        <v>2</v>
      </c>
      <c r="C686">
        <v>17</v>
      </c>
      <c r="D686" t="s">
        <v>21</v>
      </c>
      <c r="E686" t="s">
        <v>9</v>
      </c>
      <c r="F686" s="2">
        <v>27</v>
      </c>
      <c r="G686" s="2"/>
      <c r="H686">
        <f t="shared" si="30"/>
        <v>3.2958368660043291</v>
      </c>
      <c r="I686">
        <f t="shared" si="31"/>
        <v>-1.0532908100679865</v>
      </c>
      <c r="J686">
        <f t="shared" si="32"/>
        <v>0.34878806317977384</v>
      </c>
    </row>
    <row r="687" spans="1:22" ht="15.75" x14ac:dyDescent="0.25">
      <c r="A687">
        <v>2017</v>
      </c>
      <c r="B687">
        <v>2</v>
      </c>
      <c r="C687">
        <v>17</v>
      </c>
      <c r="D687" t="s">
        <v>21</v>
      </c>
      <c r="E687" t="s">
        <v>9</v>
      </c>
      <c r="F687" s="2">
        <v>26</v>
      </c>
      <c r="G687" s="2">
        <v>26</v>
      </c>
      <c r="H687">
        <f t="shared" si="30"/>
        <v>3.2580965380214821</v>
      </c>
      <c r="I687">
        <f t="shared" si="31"/>
        <v>-1.1617960645544141</v>
      </c>
      <c r="J687">
        <f t="shared" si="32"/>
        <v>0.31292364479161766</v>
      </c>
      <c r="N687">
        <v>3.2580965380214821</v>
      </c>
      <c r="O687">
        <v>-1.1617960645544141</v>
      </c>
      <c r="P687">
        <v>0.31292364479161766</v>
      </c>
    </row>
    <row r="688" spans="1:22" ht="15.75" x14ac:dyDescent="0.25">
      <c r="A688">
        <v>2017</v>
      </c>
      <c r="B688">
        <v>2</v>
      </c>
      <c r="C688">
        <v>17</v>
      </c>
      <c r="D688" t="s">
        <v>21</v>
      </c>
      <c r="E688" t="s">
        <v>9</v>
      </c>
      <c r="F688" s="2">
        <v>27</v>
      </c>
      <c r="G688" s="2"/>
      <c r="H688">
        <f t="shared" si="30"/>
        <v>3.2958368660043291</v>
      </c>
      <c r="I688">
        <f t="shared" si="31"/>
        <v>-1.0532908100679865</v>
      </c>
      <c r="J688">
        <f t="shared" si="32"/>
        <v>0.34878806317977384</v>
      </c>
    </row>
    <row r="689" spans="1:22" ht="15.75" x14ac:dyDescent="0.25">
      <c r="A689">
        <v>2017</v>
      </c>
      <c r="B689">
        <v>2</v>
      </c>
      <c r="C689">
        <v>17</v>
      </c>
      <c r="D689" t="s">
        <v>21</v>
      </c>
      <c r="E689" t="s">
        <v>9</v>
      </c>
      <c r="F689" s="2">
        <v>26</v>
      </c>
      <c r="G689" s="2"/>
      <c r="H689">
        <f t="shared" si="30"/>
        <v>3.2580965380214821</v>
      </c>
      <c r="I689">
        <f t="shared" si="31"/>
        <v>-1.1617960645544141</v>
      </c>
      <c r="J689">
        <f t="shared" si="32"/>
        <v>0.31292364479161766</v>
      </c>
    </row>
    <row r="690" spans="1:22" ht="15.75" x14ac:dyDescent="0.25">
      <c r="A690">
        <v>2017</v>
      </c>
      <c r="B690">
        <v>2</v>
      </c>
      <c r="C690">
        <v>17</v>
      </c>
      <c r="D690" t="s">
        <v>21</v>
      </c>
      <c r="E690" t="s">
        <v>9</v>
      </c>
      <c r="F690" s="2">
        <v>31</v>
      </c>
      <c r="G690" s="2">
        <v>30</v>
      </c>
      <c r="H690">
        <f t="shared" si="30"/>
        <v>3.4339872044851463</v>
      </c>
      <c r="I690">
        <f t="shared" si="31"/>
        <v>-0.65610195571938945</v>
      </c>
      <c r="J690">
        <f t="shared" si="32"/>
        <v>0.51886997570039373</v>
      </c>
      <c r="N690">
        <v>3.4011973816621555</v>
      </c>
      <c r="O690">
        <v>-0.75037427024698289</v>
      </c>
      <c r="P690">
        <v>0.47218979307466508</v>
      </c>
    </row>
    <row r="691" spans="1:22" ht="15.75" x14ac:dyDescent="0.25">
      <c r="A691">
        <v>2017</v>
      </c>
      <c r="B691">
        <v>2</v>
      </c>
      <c r="C691">
        <v>17</v>
      </c>
      <c r="D691" t="s">
        <v>21</v>
      </c>
      <c r="E691" t="s">
        <v>9</v>
      </c>
      <c r="F691" s="2">
        <v>34</v>
      </c>
      <c r="G691" s="2"/>
      <c r="H691">
        <f t="shared" si="30"/>
        <v>3.5263605246161616</v>
      </c>
      <c r="I691">
        <f t="shared" si="31"/>
        <v>-0.39052422642335394</v>
      </c>
      <c r="J691">
        <f t="shared" si="32"/>
        <v>0.67670203641032078</v>
      </c>
    </row>
    <row r="692" spans="1:22" ht="15.75" x14ac:dyDescent="0.25">
      <c r="A692">
        <v>2017</v>
      </c>
      <c r="B692">
        <v>2</v>
      </c>
      <c r="C692">
        <v>17</v>
      </c>
      <c r="D692" t="s">
        <v>21</v>
      </c>
      <c r="E692" t="s">
        <v>9</v>
      </c>
      <c r="F692" s="7">
        <v>28</v>
      </c>
      <c r="G692" s="7"/>
      <c r="H692">
        <f t="shared" si="30"/>
        <v>3.3322045101752038</v>
      </c>
      <c r="I692">
        <f t="shared" si="31"/>
        <v>-0.94873208742980175</v>
      </c>
      <c r="J692">
        <f t="shared" si="32"/>
        <v>0.38723168825385723</v>
      </c>
    </row>
    <row r="693" spans="1:22" ht="15.75" x14ac:dyDescent="0.25">
      <c r="A693">
        <v>2017</v>
      </c>
      <c r="B693">
        <v>2</v>
      </c>
      <c r="C693">
        <v>17</v>
      </c>
      <c r="D693" t="s">
        <v>21</v>
      </c>
      <c r="E693" t="s">
        <v>9</v>
      </c>
      <c r="F693" s="3">
        <v>26</v>
      </c>
      <c r="G693" s="3">
        <v>26</v>
      </c>
      <c r="H693">
        <f t="shared" si="30"/>
        <v>3.2580965380214821</v>
      </c>
      <c r="I693">
        <f t="shared" si="31"/>
        <v>-1.1617960645544141</v>
      </c>
      <c r="J693">
        <f t="shared" si="32"/>
        <v>0.31292364479161766</v>
      </c>
      <c r="N693">
        <v>3.2580965380214821</v>
      </c>
      <c r="O693">
        <v>-1.1617960645544141</v>
      </c>
      <c r="P693">
        <v>0.31292364479161766</v>
      </c>
    </row>
    <row r="694" spans="1:22" ht="15.75" x14ac:dyDescent="0.25">
      <c r="A694">
        <v>2017</v>
      </c>
      <c r="B694">
        <v>2</v>
      </c>
      <c r="C694">
        <v>17</v>
      </c>
      <c r="D694" t="s">
        <v>21</v>
      </c>
      <c r="E694" t="s">
        <v>9</v>
      </c>
      <c r="F694" s="3">
        <v>28</v>
      </c>
      <c r="G694" s="3"/>
      <c r="H694">
        <f t="shared" si="30"/>
        <v>3.3322045101752038</v>
      </c>
      <c r="I694">
        <f t="shared" si="31"/>
        <v>-0.94873208742980175</v>
      </c>
      <c r="J694">
        <f t="shared" si="32"/>
        <v>0.38723168825385723</v>
      </c>
    </row>
    <row r="695" spans="1:22" ht="15.75" x14ac:dyDescent="0.25">
      <c r="A695">
        <v>2017</v>
      </c>
      <c r="B695">
        <v>2</v>
      </c>
      <c r="C695">
        <v>17</v>
      </c>
      <c r="D695" t="s">
        <v>21</v>
      </c>
      <c r="E695" t="s">
        <v>9</v>
      </c>
      <c r="F695" s="3">
        <v>31</v>
      </c>
      <c r="G695" s="3"/>
      <c r="H695">
        <f t="shared" si="30"/>
        <v>3.4339872044851463</v>
      </c>
      <c r="I695">
        <f t="shared" si="31"/>
        <v>-0.65610195571938945</v>
      </c>
      <c r="J695">
        <f t="shared" si="32"/>
        <v>0.51886997570039373</v>
      </c>
    </row>
    <row r="696" spans="1:22" ht="15.75" x14ac:dyDescent="0.25">
      <c r="A696">
        <v>2017</v>
      </c>
      <c r="B696">
        <v>2</v>
      </c>
      <c r="C696">
        <v>17</v>
      </c>
      <c r="D696" t="s">
        <v>21</v>
      </c>
      <c r="E696" t="s">
        <v>9</v>
      </c>
      <c r="F696" s="3">
        <v>29</v>
      </c>
      <c r="G696" s="3"/>
      <c r="H696">
        <f t="shared" si="30"/>
        <v>3.3672958299864741</v>
      </c>
      <c r="I696">
        <f t="shared" si="31"/>
        <v>-0.84784285858904873</v>
      </c>
      <c r="J696">
        <f t="shared" si="32"/>
        <v>0.42833792154973427</v>
      </c>
    </row>
    <row r="697" spans="1:22" ht="15.75" x14ac:dyDescent="0.25">
      <c r="A697">
        <v>2017</v>
      </c>
      <c r="B697">
        <v>2</v>
      </c>
      <c r="C697">
        <v>17</v>
      </c>
      <c r="D697" t="s">
        <v>21</v>
      </c>
      <c r="E697" t="s">
        <v>9</v>
      </c>
      <c r="F697" s="3">
        <v>33</v>
      </c>
      <c r="G697" s="3"/>
      <c r="H697">
        <f t="shared" si="30"/>
        <v>3.4965075614664802</v>
      </c>
      <c r="I697">
        <f t="shared" si="31"/>
        <v>-0.47635292842091914</v>
      </c>
      <c r="J697">
        <f t="shared" si="32"/>
        <v>0.62104425939496544</v>
      </c>
    </row>
    <row r="698" spans="1:22" ht="15.75" x14ac:dyDescent="0.25">
      <c r="A698">
        <v>2017</v>
      </c>
      <c r="B698">
        <v>2</v>
      </c>
      <c r="C698">
        <v>17</v>
      </c>
      <c r="D698" t="s">
        <v>21</v>
      </c>
      <c r="E698" t="s">
        <v>10</v>
      </c>
      <c r="F698" s="2">
        <v>22</v>
      </c>
      <c r="G698" s="2">
        <v>22</v>
      </c>
      <c r="H698">
        <f t="shared" si="30"/>
        <v>3.0910424533583161</v>
      </c>
      <c r="I698">
        <f t="shared" si="31"/>
        <v>-1.64208457655708</v>
      </c>
      <c r="J698">
        <f t="shared" si="32"/>
        <v>0.19357609721569055</v>
      </c>
      <c r="N698">
        <v>3.0910424533583161</v>
      </c>
      <c r="O698">
        <v>-1.64208457655708</v>
      </c>
      <c r="P698">
        <v>0.19357609721569055</v>
      </c>
    </row>
    <row r="699" spans="1:22" ht="15.75" x14ac:dyDescent="0.25">
      <c r="A699">
        <v>2017</v>
      </c>
      <c r="B699">
        <v>2</v>
      </c>
      <c r="C699">
        <v>17</v>
      </c>
      <c r="D699" t="s">
        <v>21</v>
      </c>
      <c r="E699" t="s">
        <v>10</v>
      </c>
      <c r="F699" s="2">
        <v>26</v>
      </c>
      <c r="G699" s="2">
        <v>26</v>
      </c>
      <c r="H699">
        <f t="shared" si="30"/>
        <v>3.2580965380214821</v>
      </c>
      <c r="I699">
        <f t="shared" si="31"/>
        <v>-1.1617960645544141</v>
      </c>
      <c r="J699">
        <f t="shared" si="32"/>
        <v>0.31292364479161766</v>
      </c>
      <c r="N699">
        <v>3.2580965380214821</v>
      </c>
      <c r="O699">
        <v>-1.1617960645544141</v>
      </c>
      <c r="P699">
        <v>0.31292364479161766</v>
      </c>
    </row>
    <row r="700" spans="1:22" ht="15.75" x14ac:dyDescent="0.25">
      <c r="A700">
        <v>2017</v>
      </c>
      <c r="B700">
        <v>2</v>
      </c>
      <c r="C700">
        <v>17</v>
      </c>
      <c r="D700" t="s">
        <v>21</v>
      </c>
      <c r="E700" t="s">
        <v>10</v>
      </c>
      <c r="F700" s="2">
        <v>34</v>
      </c>
      <c r="G700" s="2">
        <v>34</v>
      </c>
      <c r="H700">
        <f t="shared" si="30"/>
        <v>3.5263605246161616</v>
      </c>
      <c r="I700">
        <f t="shared" si="31"/>
        <v>-0.39052422642335394</v>
      </c>
      <c r="J700">
        <f t="shared" si="32"/>
        <v>0.67670203641032078</v>
      </c>
      <c r="N700">
        <v>3.5263605246161616</v>
      </c>
      <c r="O700">
        <v>-0.39052422642335394</v>
      </c>
      <c r="P700">
        <v>0.67670203641032078</v>
      </c>
    </row>
    <row r="701" spans="1:22" ht="15.75" x14ac:dyDescent="0.25">
      <c r="A701">
        <v>2017</v>
      </c>
      <c r="B701">
        <v>2</v>
      </c>
      <c r="C701">
        <v>17</v>
      </c>
      <c r="D701" t="s">
        <v>21</v>
      </c>
      <c r="E701" t="s">
        <v>10</v>
      </c>
      <c r="F701" s="2">
        <v>40</v>
      </c>
      <c r="G701" s="2"/>
      <c r="H701">
        <f t="shared" si="30"/>
        <v>3.6888794541139363</v>
      </c>
      <c r="I701">
        <f t="shared" si="31"/>
        <v>7.6725496791363312E-2</v>
      </c>
      <c r="J701">
        <f t="shared" si="32"/>
        <v>1.079745642065115</v>
      </c>
    </row>
    <row r="702" spans="1:22" ht="15.75" x14ac:dyDescent="0.25">
      <c r="A702">
        <v>2017</v>
      </c>
      <c r="B702">
        <v>2</v>
      </c>
      <c r="C702">
        <v>18</v>
      </c>
      <c r="D702" t="s">
        <v>22</v>
      </c>
      <c r="E702" t="s">
        <v>9</v>
      </c>
      <c r="F702" s="2">
        <v>25</v>
      </c>
      <c r="G702" s="2"/>
      <c r="H702">
        <f t="shared" si="30"/>
        <v>3.2188758248682006</v>
      </c>
      <c r="I702">
        <f t="shared" si="31"/>
        <v>-1.2745574974643308</v>
      </c>
      <c r="J702">
        <f t="shared" si="32"/>
        <v>0.27955464449491002</v>
      </c>
      <c r="K702">
        <f>SUM(J702:J721)</f>
        <v>8.1102502848478899</v>
      </c>
      <c r="L702">
        <f>SUM(J702:J717)</f>
        <v>6.1723562697090593</v>
      </c>
      <c r="M702">
        <f>SUM(J718:J721)</f>
        <v>1.9378940151388298</v>
      </c>
      <c r="Q702">
        <f>SUM(P702:P721)</f>
        <v>0.67693479138214263</v>
      </c>
      <c r="R702">
        <f>SUM(P702:P717)</f>
        <v>0.42833792154973427</v>
      </c>
      <c r="S702">
        <f>SUM(P718:P721)</f>
        <v>0.24859686983240833</v>
      </c>
      <c r="T702">
        <f>AVERAGE(K702,Q702)</f>
        <v>4.3935925381150165</v>
      </c>
      <c r="U702">
        <f>AVERAGE(L702,R702)</f>
        <v>3.3003470956293968</v>
      </c>
      <c r="V702">
        <f>AVERAGE(M702,S702)</f>
        <v>1.0932454424856191</v>
      </c>
    </row>
    <row r="703" spans="1:22" ht="15.75" x14ac:dyDescent="0.25">
      <c r="A703">
        <v>2017</v>
      </c>
      <c r="B703">
        <v>2</v>
      </c>
      <c r="C703">
        <v>18</v>
      </c>
      <c r="D703" t="s">
        <v>22</v>
      </c>
      <c r="E703" t="s">
        <v>9</v>
      </c>
      <c r="F703" s="2">
        <v>24</v>
      </c>
      <c r="G703" s="2"/>
      <c r="H703">
        <f t="shared" si="30"/>
        <v>3.1780538303479458</v>
      </c>
      <c r="I703">
        <f t="shared" si="31"/>
        <v>-1.3919226911657994</v>
      </c>
      <c r="J703">
        <f t="shared" si="32"/>
        <v>0.24859686983240833</v>
      </c>
    </row>
    <row r="704" spans="1:22" ht="15.75" x14ac:dyDescent="0.25">
      <c r="A704">
        <v>2017</v>
      </c>
      <c r="B704">
        <v>2</v>
      </c>
      <c r="C704">
        <v>18</v>
      </c>
      <c r="D704" t="s">
        <v>22</v>
      </c>
      <c r="E704" t="s">
        <v>9</v>
      </c>
      <c r="F704" s="2">
        <v>22</v>
      </c>
      <c r="G704" s="2"/>
      <c r="H704">
        <f t="shared" si="30"/>
        <v>3.0910424533583161</v>
      </c>
      <c r="I704">
        <f t="shared" si="31"/>
        <v>-1.64208457655708</v>
      </c>
      <c r="J704">
        <f t="shared" si="32"/>
        <v>0.19357609721569055</v>
      </c>
    </row>
    <row r="705" spans="1:16" ht="15.75" x14ac:dyDescent="0.25">
      <c r="A705">
        <v>2017</v>
      </c>
      <c r="B705">
        <v>2</v>
      </c>
      <c r="C705">
        <v>18</v>
      </c>
      <c r="D705" t="s">
        <v>22</v>
      </c>
      <c r="E705" t="s">
        <v>9</v>
      </c>
      <c r="F705" s="2">
        <v>23</v>
      </c>
      <c r="G705" s="2"/>
      <c r="H705">
        <f t="shared" si="30"/>
        <v>3.1354942159291497</v>
      </c>
      <c r="I705">
        <f t="shared" si="31"/>
        <v>-1.5142836254813314</v>
      </c>
      <c r="J705">
        <f t="shared" si="32"/>
        <v>0.21996570624580827</v>
      </c>
    </row>
    <row r="706" spans="1:16" ht="15.75" x14ac:dyDescent="0.25">
      <c r="A706">
        <v>2017</v>
      </c>
      <c r="B706">
        <v>2</v>
      </c>
      <c r="C706">
        <v>18</v>
      </c>
      <c r="D706" t="s">
        <v>22</v>
      </c>
      <c r="E706" t="s">
        <v>9</v>
      </c>
      <c r="F706" s="2">
        <v>29</v>
      </c>
      <c r="G706" s="2"/>
      <c r="H706">
        <f t="shared" si="30"/>
        <v>3.3672958299864741</v>
      </c>
      <c r="I706">
        <f t="shared" si="31"/>
        <v>-0.84784285858904873</v>
      </c>
      <c r="J706">
        <f t="shared" si="32"/>
        <v>0.42833792154973427</v>
      </c>
    </row>
    <row r="707" spans="1:16" ht="15.75" x14ac:dyDescent="0.25">
      <c r="A707">
        <v>2017</v>
      </c>
      <c r="B707">
        <v>2</v>
      </c>
      <c r="C707">
        <v>18</v>
      </c>
      <c r="D707" t="s">
        <v>22</v>
      </c>
      <c r="E707" t="s">
        <v>9</v>
      </c>
      <c r="F707" s="2">
        <v>26</v>
      </c>
      <c r="G707" s="2"/>
      <c r="H707">
        <f t="shared" ref="H707:H770" si="33">LN(F707)</f>
        <v>3.2580965380214821</v>
      </c>
      <c r="I707">
        <f t="shared" ref="I707:I770" si="34">(H707*2.875048)-10.52898</f>
        <v>-1.1617960645544141</v>
      </c>
      <c r="J707">
        <f t="shared" ref="J707:J770" si="35">2.718281828459^I707</f>
        <v>0.31292364479161766</v>
      </c>
    </row>
    <row r="708" spans="1:16" ht="15.75" x14ac:dyDescent="0.25">
      <c r="A708">
        <v>2017</v>
      </c>
      <c r="B708">
        <v>2</v>
      </c>
      <c r="C708">
        <v>18</v>
      </c>
      <c r="D708" t="s">
        <v>22</v>
      </c>
      <c r="E708" t="s">
        <v>9</v>
      </c>
      <c r="F708" s="2">
        <v>28</v>
      </c>
      <c r="G708" s="2"/>
      <c r="H708">
        <f t="shared" si="33"/>
        <v>3.3322045101752038</v>
      </c>
      <c r="I708">
        <f t="shared" si="34"/>
        <v>-0.94873208742980175</v>
      </c>
      <c r="J708">
        <f t="shared" si="35"/>
        <v>0.38723168825385723</v>
      </c>
    </row>
    <row r="709" spans="1:16" ht="15.75" x14ac:dyDescent="0.25">
      <c r="A709">
        <v>2017</v>
      </c>
      <c r="B709">
        <v>2</v>
      </c>
      <c r="C709">
        <v>18</v>
      </c>
      <c r="D709" t="s">
        <v>22</v>
      </c>
      <c r="E709" t="s">
        <v>9</v>
      </c>
      <c r="F709" s="2">
        <v>29</v>
      </c>
      <c r="G709" s="2">
        <v>29</v>
      </c>
      <c r="H709">
        <f t="shared" si="33"/>
        <v>3.3672958299864741</v>
      </c>
      <c r="I709">
        <f t="shared" si="34"/>
        <v>-0.84784285858904873</v>
      </c>
      <c r="J709">
        <f t="shared" si="35"/>
        <v>0.42833792154973427</v>
      </c>
      <c r="N709">
        <v>3.3672958299864741</v>
      </c>
      <c r="O709">
        <v>-0.84784285858904873</v>
      </c>
      <c r="P709">
        <v>0.42833792154973427</v>
      </c>
    </row>
    <row r="710" spans="1:16" ht="15.75" x14ac:dyDescent="0.25">
      <c r="A710">
        <v>2017</v>
      </c>
      <c r="B710">
        <v>2</v>
      </c>
      <c r="C710">
        <v>18</v>
      </c>
      <c r="D710" t="s">
        <v>22</v>
      </c>
      <c r="E710" t="s">
        <v>9</v>
      </c>
      <c r="F710" s="2">
        <v>30</v>
      </c>
      <c r="G710" s="2"/>
      <c r="H710">
        <f t="shared" si="33"/>
        <v>3.4011973816621555</v>
      </c>
      <c r="I710">
        <f t="shared" si="34"/>
        <v>-0.75037427024698289</v>
      </c>
      <c r="J710">
        <f t="shared" si="35"/>
        <v>0.47218979307466508</v>
      </c>
    </row>
    <row r="711" spans="1:16" ht="15.75" x14ac:dyDescent="0.25">
      <c r="A711">
        <v>2017</v>
      </c>
      <c r="B711">
        <v>2</v>
      </c>
      <c r="C711">
        <v>18</v>
      </c>
      <c r="D711" t="s">
        <v>22</v>
      </c>
      <c r="E711" t="s">
        <v>9</v>
      </c>
      <c r="F711" s="2">
        <v>32</v>
      </c>
      <c r="G711" s="2"/>
      <c r="H711">
        <f t="shared" si="33"/>
        <v>3.4657359027997265</v>
      </c>
      <c r="I711">
        <f t="shared" si="34"/>
        <v>-0.56482292412745316</v>
      </c>
      <c r="J711">
        <f t="shared" si="35"/>
        <v>0.56846079853769171</v>
      </c>
    </row>
    <row r="712" spans="1:16" ht="15.75" x14ac:dyDescent="0.25">
      <c r="A712">
        <v>2017</v>
      </c>
      <c r="B712">
        <v>2</v>
      </c>
      <c r="C712">
        <v>18</v>
      </c>
      <c r="D712" t="s">
        <v>22</v>
      </c>
      <c r="E712" t="s">
        <v>9</v>
      </c>
      <c r="F712" s="7">
        <v>28</v>
      </c>
      <c r="G712" s="3"/>
      <c r="H712">
        <f t="shared" si="33"/>
        <v>3.3322045101752038</v>
      </c>
      <c r="I712">
        <f t="shared" si="34"/>
        <v>-0.94873208742980175</v>
      </c>
      <c r="J712">
        <f t="shared" si="35"/>
        <v>0.38723168825385723</v>
      </c>
    </row>
    <row r="713" spans="1:16" ht="15.75" x14ac:dyDescent="0.25">
      <c r="A713">
        <v>2017</v>
      </c>
      <c r="B713">
        <v>2</v>
      </c>
      <c r="C713">
        <v>18</v>
      </c>
      <c r="D713" t="s">
        <v>22</v>
      </c>
      <c r="E713" t="s">
        <v>9</v>
      </c>
      <c r="F713" s="3">
        <v>28</v>
      </c>
      <c r="G713" s="3"/>
      <c r="H713">
        <f t="shared" si="33"/>
        <v>3.3322045101752038</v>
      </c>
      <c r="I713">
        <f t="shared" si="34"/>
        <v>-0.94873208742980175</v>
      </c>
      <c r="J713">
        <f t="shared" si="35"/>
        <v>0.38723168825385723</v>
      </c>
    </row>
    <row r="714" spans="1:16" ht="15.75" x14ac:dyDescent="0.25">
      <c r="A714">
        <v>2017</v>
      </c>
      <c r="B714">
        <v>2</v>
      </c>
      <c r="C714">
        <v>18</v>
      </c>
      <c r="D714" t="s">
        <v>22</v>
      </c>
      <c r="E714" t="s">
        <v>9</v>
      </c>
      <c r="F714" s="3">
        <v>27</v>
      </c>
      <c r="G714" s="3"/>
      <c r="H714">
        <f t="shared" si="33"/>
        <v>3.2958368660043291</v>
      </c>
      <c r="I714">
        <f t="shared" si="34"/>
        <v>-1.0532908100679865</v>
      </c>
      <c r="J714">
        <f t="shared" si="35"/>
        <v>0.34878806317977384</v>
      </c>
    </row>
    <row r="715" spans="1:16" ht="15.75" x14ac:dyDescent="0.25">
      <c r="A715">
        <v>2017</v>
      </c>
      <c r="B715">
        <v>2</v>
      </c>
      <c r="C715">
        <v>18</v>
      </c>
      <c r="D715" t="s">
        <v>22</v>
      </c>
      <c r="E715" t="s">
        <v>9</v>
      </c>
      <c r="F715" s="3">
        <v>30</v>
      </c>
      <c r="G715" s="3"/>
      <c r="H715">
        <f t="shared" si="33"/>
        <v>3.4011973816621555</v>
      </c>
      <c r="I715">
        <f t="shared" si="34"/>
        <v>-0.75037427024698289</v>
      </c>
      <c r="J715">
        <f t="shared" si="35"/>
        <v>0.47218979307466508</v>
      </c>
    </row>
    <row r="716" spans="1:16" ht="15.75" x14ac:dyDescent="0.25">
      <c r="A716">
        <v>2017</v>
      </c>
      <c r="B716">
        <v>2</v>
      </c>
      <c r="C716">
        <v>18</v>
      </c>
      <c r="D716" t="s">
        <v>22</v>
      </c>
      <c r="E716" t="s">
        <v>9</v>
      </c>
      <c r="F716" s="3">
        <v>31</v>
      </c>
      <c r="G716" s="3"/>
      <c r="H716">
        <f t="shared" si="33"/>
        <v>3.4339872044851463</v>
      </c>
      <c r="I716">
        <f t="shared" si="34"/>
        <v>-0.65610195571938945</v>
      </c>
      <c r="J716">
        <f t="shared" si="35"/>
        <v>0.51886997570039373</v>
      </c>
    </row>
    <row r="717" spans="1:16" ht="15.75" x14ac:dyDescent="0.25">
      <c r="A717">
        <v>2017</v>
      </c>
      <c r="B717">
        <v>2</v>
      </c>
      <c r="C717">
        <v>18</v>
      </c>
      <c r="D717" t="s">
        <v>22</v>
      </c>
      <c r="E717" t="s">
        <v>9</v>
      </c>
      <c r="F717" s="3">
        <v>31</v>
      </c>
      <c r="G717" s="3"/>
      <c r="H717">
        <f t="shared" si="33"/>
        <v>3.4339872044851463</v>
      </c>
      <c r="I717">
        <f t="shared" si="34"/>
        <v>-0.65610195571938945</v>
      </c>
      <c r="J717">
        <f t="shared" si="35"/>
        <v>0.51886997570039373</v>
      </c>
    </row>
    <row r="718" spans="1:16" ht="15.75" x14ac:dyDescent="0.25">
      <c r="A718">
        <v>2017</v>
      </c>
      <c r="B718">
        <v>2</v>
      </c>
      <c r="C718">
        <v>18</v>
      </c>
      <c r="D718" t="s">
        <v>22</v>
      </c>
      <c r="E718" t="s">
        <v>10</v>
      </c>
      <c r="F718" s="4">
        <v>22</v>
      </c>
      <c r="G718" s="2">
        <v>24</v>
      </c>
      <c r="H718">
        <f>LN(F718)</f>
        <v>3.0910424533583161</v>
      </c>
      <c r="I718">
        <f t="shared" si="34"/>
        <v>-1.64208457655708</v>
      </c>
      <c r="J718">
        <f t="shared" si="35"/>
        <v>0.19357609721569055</v>
      </c>
      <c r="N718">
        <v>3.1780538303479458</v>
      </c>
      <c r="O718">
        <v>-1.3919226911657994</v>
      </c>
      <c r="P718">
        <v>0.24859686983240833</v>
      </c>
    </row>
    <row r="719" spans="1:16" ht="15.75" x14ac:dyDescent="0.25">
      <c r="A719">
        <v>2017</v>
      </c>
      <c r="B719">
        <v>2</v>
      </c>
      <c r="C719">
        <v>18</v>
      </c>
      <c r="D719" t="s">
        <v>22</v>
      </c>
      <c r="E719" t="s">
        <v>10</v>
      </c>
      <c r="F719" s="2">
        <v>26</v>
      </c>
      <c r="G719" s="2"/>
      <c r="H719">
        <f t="shared" si="33"/>
        <v>3.2580965380214821</v>
      </c>
      <c r="I719">
        <f t="shared" si="34"/>
        <v>-1.1617960645544141</v>
      </c>
      <c r="J719">
        <f t="shared" si="35"/>
        <v>0.31292364479161766</v>
      </c>
    </row>
    <row r="720" spans="1:16" ht="15.75" x14ac:dyDescent="0.25">
      <c r="A720">
        <v>2017</v>
      </c>
      <c r="B720">
        <v>2</v>
      </c>
      <c r="C720">
        <v>18</v>
      </c>
      <c r="D720" t="s">
        <v>22</v>
      </c>
      <c r="E720" t="s">
        <v>10</v>
      </c>
      <c r="F720" s="2">
        <v>32</v>
      </c>
      <c r="G720" s="2"/>
      <c r="H720">
        <f t="shared" si="33"/>
        <v>3.4657359027997265</v>
      </c>
      <c r="I720">
        <f t="shared" si="34"/>
        <v>-0.56482292412745316</v>
      </c>
      <c r="J720">
        <f t="shared" si="35"/>
        <v>0.56846079853769171</v>
      </c>
    </row>
    <row r="721" spans="1:23" ht="15.75" x14ac:dyDescent="0.25">
      <c r="A721">
        <v>2017</v>
      </c>
      <c r="B721">
        <v>2</v>
      </c>
      <c r="C721">
        <v>18</v>
      </c>
      <c r="D721" t="s">
        <v>22</v>
      </c>
      <c r="E721" t="s">
        <v>10</v>
      </c>
      <c r="F721" s="2">
        <v>37</v>
      </c>
      <c r="G721" s="2"/>
      <c r="H721">
        <f t="shared" si="33"/>
        <v>3.6109179126442243</v>
      </c>
      <c r="I721">
        <f t="shared" si="34"/>
        <v>-0.14741767708804865</v>
      </c>
      <c r="J721">
        <f t="shared" si="35"/>
        <v>0.86293347459382985</v>
      </c>
    </row>
    <row r="722" spans="1:23" ht="15.75" x14ac:dyDescent="0.25">
      <c r="A722">
        <v>2017</v>
      </c>
      <c r="B722">
        <v>3</v>
      </c>
      <c r="C722">
        <v>1</v>
      </c>
      <c r="D722" t="s">
        <v>11</v>
      </c>
      <c r="E722" t="s">
        <v>9</v>
      </c>
      <c r="F722" s="1">
        <v>22</v>
      </c>
      <c r="G722" s="1"/>
      <c r="H722">
        <f t="shared" si="33"/>
        <v>3.0910424533583161</v>
      </c>
      <c r="I722">
        <f t="shared" si="34"/>
        <v>-1.64208457655708</v>
      </c>
      <c r="J722">
        <f t="shared" si="35"/>
        <v>0.19357609721569055</v>
      </c>
      <c r="K722">
        <f>SUM(J722:J741)</f>
        <v>6.5257541918473132</v>
      </c>
      <c r="L722">
        <f>SUM(J722:J736)</f>
        <v>4.7045333792928208</v>
      </c>
      <c r="M722">
        <f>SUM(J737:J741)</f>
        <v>1.8212208125544922</v>
      </c>
      <c r="Q722">
        <f>SUM(P722:P741)</f>
        <v>1.3337001955415766</v>
      </c>
      <c r="R722">
        <f>SUM(P722:P736)</f>
        <v>0.77712598472950811</v>
      </c>
      <c r="S722">
        <f>SUM(P737:P741)</f>
        <v>0.55657421081206859</v>
      </c>
      <c r="T722">
        <f>AVERAGE(K722,Q722)</f>
        <v>3.9297271936944451</v>
      </c>
      <c r="U722">
        <f>AVERAGE(L722,R722)</f>
        <v>2.7408296820111646</v>
      </c>
      <c r="V722">
        <f>AVERAGE(M722,S722)</f>
        <v>1.1888975116832805</v>
      </c>
      <c r="W722" t="s">
        <v>29</v>
      </c>
    </row>
    <row r="723" spans="1:23" ht="15.75" x14ac:dyDescent="0.25">
      <c r="A723">
        <v>2017</v>
      </c>
      <c r="B723">
        <v>3</v>
      </c>
      <c r="C723">
        <v>1</v>
      </c>
      <c r="D723" t="s">
        <v>11</v>
      </c>
      <c r="E723" t="s">
        <v>9</v>
      </c>
      <c r="F723" s="1">
        <v>23</v>
      </c>
      <c r="G723" s="1"/>
      <c r="H723">
        <f t="shared" si="33"/>
        <v>3.1354942159291497</v>
      </c>
      <c r="I723">
        <f t="shared" si="34"/>
        <v>-1.5142836254813314</v>
      </c>
      <c r="J723">
        <f t="shared" si="35"/>
        <v>0.21996570624580827</v>
      </c>
    </row>
    <row r="724" spans="1:23" ht="15.75" x14ac:dyDescent="0.25">
      <c r="A724">
        <v>2017</v>
      </c>
      <c r="B724">
        <v>3</v>
      </c>
      <c r="C724">
        <v>1</v>
      </c>
      <c r="D724" t="s">
        <v>11</v>
      </c>
      <c r="E724" t="s">
        <v>9</v>
      </c>
      <c r="F724" s="1">
        <v>20</v>
      </c>
      <c r="G724" s="1"/>
      <c r="H724">
        <f t="shared" si="33"/>
        <v>2.9957322735539909</v>
      </c>
      <c r="I724">
        <f t="shared" si="34"/>
        <v>-1.9161059183831455</v>
      </c>
      <c r="J724">
        <f t="shared" si="35"/>
        <v>0.1471789746153139</v>
      </c>
    </row>
    <row r="725" spans="1:23" ht="15.75" x14ac:dyDescent="0.25">
      <c r="A725">
        <v>2017</v>
      </c>
      <c r="B725">
        <v>3</v>
      </c>
      <c r="C725">
        <v>1</v>
      </c>
      <c r="D725" t="s">
        <v>11</v>
      </c>
      <c r="E725" t="s">
        <v>9</v>
      </c>
      <c r="F725" s="1">
        <v>23</v>
      </c>
      <c r="G725" s="1"/>
      <c r="H725">
        <f t="shared" si="33"/>
        <v>3.1354942159291497</v>
      </c>
      <c r="I725">
        <f t="shared" si="34"/>
        <v>-1.5142836254813314</v>
      </c>
      <c r="J725">
        <f t="shared" si="35"/>
        <v>0.21996570624580827</v>
      </c>
    </row>
    <row r="726" spans="1:23" ht="15.75" x14ac:dyDescent="0.25">
      <c r="A726">
        <v>2017</v>
      </c>
      <c r="B726">
        <v>3</v>
      </c>
      <c r="C726">
        <v>1</v>
      </c>
      <c r="D726" t="s">
        <v>11</v>
      </c>
      <c r="E726" t="s">
        <v>9</v>
      </c>
      <c r="F726" s="1">
        <v>23</v>
      </c>
      <c r="G726" s="1"/>
      <c r="H726">
        <f t="shared" si="33"/>
        <v>3.1354942159291497</v>
      </c>
      <c r="I726">
        <f t="shared" si="34"/>
        <v>-1.5142836254813314</v>
      </c>
      <c r="J726">
        <f t="shared" si="35"/>
        <v>0.21996570624580827</v>
      </c>
    </row>
    <row r="727" spans="1:23" ht="15.75" x14ac:dyDescent="0.25">
      <c r="A727">
        <v>2017</v>
      </c>
      <c r="B727">
        <v>3</v>
      </c>
      <c r="C727">
        <v>1</v>
      </c>
      <c r="D727" t="s">
        <v>11</v>
      </c>
      <c r="E727" t="s">
        <v>9</v>
      </c>
      <c r="F727" s="1">
        <v>25</v>
      </c>
      <c r="G727" s="1"/>
      <c r="H727">
        <f t="shared" si="33"/>
        <v>3.2188758248682006</v>
      </c>
      <c r="I727">
        <f t="shared" si="34"/>
        <v>-1.2745574974643308</v>
      </c>
      <c r="J727">
        <f t="shared" si="35"/>
        <v>0.27955464449491002</v>
      </c>
    </row>
    <row r="728" spans="1:23" ht="15.75" x14ac:dyDescent="0.25">
      <c r="A728">
        <v>2017</v>
      </c>
      <c r="B728">
        <v>3</v>
      </c>
      <c r="C728">
        <v>1</v>
      </c>
      <c r="D728" t="s">
        <v>11</v>
      </c>
      <c r="E728" t="s">
        <v>9</v>
      </c>
      <c r="F728" s="2">
        <v>27</v>
      </c>
      <c r="G728" s="1"/>
      <c r="H728">
        <f t="shared" si="33"/>
        <v>3.2958368660043291</v>
      </c>
      <c r="I728">
        <f t="shared" si="34"/>
        <v>-1.0532908100679865</v>
      </c>
      <c r="J728">
        <f t="shared" si="35"/>
        <v>0.34878806317977384</v>
      </c>
    </row>
    <row r="729" spans="1:23" ht="15.75" x14ac:dyDescent="0.25">
      <c r="A729">
        <v>2017</v>
      </c>
      <c r="B729">
        <v>3</v>
      </c>
      <c r="C729">
        <v>1</v>
      </c>
      <c r="D729" t="s">
        <v>11</v>
      </c>
      <c r="E729" t="s">
        <v>9</v>
      </c>
      <c r="F729" s="1">
        <v>28</v>
      </c>
      <c r="G729" s="1"/>
      <c r="H729">
        <f t="shared" si="33"/>
        <v>3.3322045101752038</v>
      </c>
      <c r="I729">
        <f t="shared" si="34"/>
        <v>-0.94873208742980175</v>
      </c>
      <c r="J729">
        <f t="shared" si="35"/>
        <v>0.38723168825385723</v>
      </c>
    </row>
    <row r="730" spans="1:23" ht="15.75" x14ac:dyDescent="0.25">
      <c r="A730">
        <v>2017</v>
      </c>
      <c r="B730">
        <v>3</v>
      </c>
      <c r="C730">
        <v>1</v>
      </c>
      <c r="D730" t="s">
        <v>11</v>
      </c>
      <c r="E730" t="s">
        <v>9</v>
      </c>
      <c r="F730" s="1">
        <v>29</v>
      </c>
      <c r="G730" s="1">
        <v>29</v>
      </c>
      <c r="H730">
        <f t="shared" si="33"/>
        <v>3.3672958299864741</v>
      </c>
      <c r="I730">
        <f t="shared" si="34"/>
        <v>-0.84784285858904873</v>
      </c>
      <c r="J730">
        <f t="shared" si="35"/>
        <v>0.42833792154973427</v>
      </c>
      <c r="N730">
        <v>3.3672958299864741</v>
      </c>
      <c r="O730">
        <v>-0.84784285858904873</v>
      </c>
      <c r="P730">
        <v>0.42833792154973427</v>
      </c>
    </row>
    <row r="731" spans="1:23" ht="15.75" x14ac:dyDescent="0.25">
      <c r="A731">
        <v>2017</v>
      </c>
      <c r="B731">
        <v>3</v>
      </c>
      <c r="C731">
        <v>1</v>
      </c>
      <c r="D731" t="s">
        <v>11</v>
      </c>
      <c r="E731" t="s">
        <v>9</v>
      </c>
      <c r="F731" s="1">
        <v>30</v>
      </c>
      <c r="G731" s="1"/>
      <c r="H731">
        <f t="shared" si="33"/>
        <v>3.4011973816621555</v>
      </c>
      <c r="I731">
        <f t="shared" si="34"/>
        <v>-0.75037427024698289</v>
      </c>
      <c r="J731">
        <f t="shared" si="35"/>
        <v>0.47218979307466508</v>
      </c>
    </row>
    <row r="732" spans="1:23" ht="15.75" x14ac:dyDescent="0.25">
      <c r="A732">
        <v>2017</v>
      </c>
      <c r="B732">
        <v>3</v>
      </c>
      <c r="C732">
        <v>1</v>
      </c>
      <c r="D732" t="s">
        <v>11</v>
      </c>
      <c r="E732" t="s">
        <v>9</v>
      </c>
      <c r="F732" s="3">
        <v>26</v>
      </c>
      <c r="G732" s="3">
        <v>27</v>
      </c>
      <c r="H732">
        <f t="shared" si="33"/>
        <v>3.2580965380214821</v>
      </c>
      <c r="I732">
        <f t="shared" si="34"/>
        <v>-1.1617960645544141</v>
      </c>
      <c r="J732">
        <f t="shared" si="35"/>
        <v>0.31292364479161766</v>
      </c>
      <c r="N732">
        <v>3.2958368660043291</v>
      </c>
      <c r="O732">
        <v>-1.0532908100679865</v>
      </c>
      <c r="P732">
        <v>0.34878806317977384</v>
      </c>
    </row>
    <row r="733" spans="1:23" ht="15.75" x14ac:dyDescent="0.25">
      <c r="A733">
        <v>2017</v>
      </c>
      <c r="B733">
        <v>3</v>
      </c>
      <c r="C733">
        <v>1</v>
      </c>
      <c r="D733" t="s">
        <v>11</v>
      </c>
      <c r="E733" t="s">
        <v>9</v>
      </c>
      <c r="F733" s="3">
        <v>23</v>
      </c>
      <c r="G733" s="3"/>
      <c r="H733">
        <f t="shared" si="33"/>
        <v>3.1354942159291497</v>
      </c>
      <c r="I733">
        <f t="shared" si="34"/>
        <v>-1.5142836254813314</v>
      </c>
      <c r="J733">
        <f t="shared" si="35"/>
        <v>0.21996570624580827</v>
      </c>
    </row>
    <row r="734" spans="1:23" ht="15.75" x14ac:dyDescent="0.25">
      <c r="A734">
        <v>2017</v>
      </c>
      <c r="B734">
        <v>3</v>
      </c>
      <c r="C734">
        <v>1</v>
      </c>
      <c r="D734" t="s">
        <v>11</v>
      </c>
      <c r="E734" t="s">
        <v>9</v>
      </c>
      <c r="F734" s="3">
        <v>28</v>
      </c>
      <c r="G734" s="3"/>
      <c r="H734">
        <f t="shared" si="33"/>
        <v>3.3322045101752038</v>
      </c>
      <c r="I734">
        <f t="shared" si="34"/>
        <v>-0.94873208742980175</v>
      </c>
      <c r="J734">
        <f t="shared" si="35"/>
        <v>0.38723168825385723</v>
      </c>
    </row>
    <row r="735" spans="1:23" ht="15.75" x14ac:dyDescent="0.25">
      <c r="A735">
        <v>2017</v>
      </c>
      <c r="B735">
        <v>3</v>
      </c>
      <c r="C735">
        <v>1</v>
      </c>
      <c r="D735" t="s">
        <v>11</v>
      </c>
      <c r="E735" t="s">
        <v>9</v>
      </c>
      <c r="F735" s="3">
        <v>27</v>
      </c>
      <c r="G735" s="3"/>
      <c r="H735">
        <f t="shared" si="33"/>
        <v>3.2958368660043291</v>
      </c>
      <c r="I735">
        <f t="shared" si="34"/>
        <v>-1.0532908100679865</v>
      </c>
      <c r="J735">
        <f t="shared" si="35"/>
        <v>0.34878806317977384</v>
      </c>
    </row>
    <row r="736" spans="1:23" ht="15.75" x14ac:dyDescent="0.25">
      <c r="A736">
        <v>2017</v>
      </c>
      <c r="B736">
        <v>3</v>
      </c>
      <c r="C736">
        <v>1</v>
      </c>
      <c r="D736" t="s">
        <v>11</v>
      </c>
      <c r="E736" t="s">
        <v>9</v>
      </c>
      <c r="F736" s="3">
        <v>31</v>
      </c>
      <c r="G736" s="3"/>
      <c r="H736">
        <f t="shared" si="33"/>
        <v>3.4339872044851463</v>
      </c>
      <c r="I736">
        <f t="shared" si="34"/>
        <v>-0.65610195571938945</v>
      </c>
      <c r="J736">
        <f t="shared" si="35"/>
        <v>0.51886997570039373</v>
      </c>
    </row>
    <row r="737" spans="1:22" ht="15.75" x14ac:dyDescent="0.25">
      <c r="A737">
        <v>2017</v>
      </c>
      <c r="B737">
        <v>3</v>
      </c>
      <c r="C737">
        <v>1</v>
      </c>
      <c r="D737" t="s">
        <v>11</v>
      </c>
      <c r="E737" t="s">
        <v>10</v>
      </c>
      <c r="F737" s="1">
        <v>22</v>
      </c>
      <c r="G737" s="1"/>
      <c r="H737">
        <f t="shared" si="33"/>
        <v>3.0910424533583161</v>
      </c>
      <c r="I737">
        <f t="shared" si="34"/>
        <v>-1.64208457655708</v>
      </c>
      <c r="J737">
        <f t="shared" si="35"/>
        <v>0.19357609721569055</v>
      </c>
    </row>
    <row r="738" spans="1:22" ht="15.75" x14ac:dyDescent="0.25">
      <c r="A738">
        <v>2017</v>
      </c>
      <c r="B738">
        <v>3</v>
      </c>
      <c r="C738">
        <v>1</v>
      </c>
      <c r="D738" t="s">
        <v>11</v>
      </c>
      <c r="E738" t="s">
        <v>10</v>
      </c>
      <c r="F738" s="1">
        <v>20</v>
      </c>
      <c r="G738" s="1">
        <v>21</v>
      </c>
      <c r="H738">
        <f t="shared" si="33"/>
        <v>2.9957322735539909</v>
      </c>
      <c r="I738">
        <f t="shared" si="34"/>
        <v>-1.9161059183831455</v>
      </c>
      <c r="J738">
        <f t="shared" si="35"/>
        <v>0.1471789746153139</v>
      </c>
      <c r="N738">
        <v>3.044522437723423</v>
      </c>
      <c r="O738">
        <v>-1.775831854468148</v>
      </c>
      <c r="P738">
        <v>0.16934252255821133</v>
      </c>
    </row>
    <row r="739" spans="1:22" ht="15.75" x14ac:dyDescent="0.25">
      <c r="A739">
        <v>2017</v>
      </c>
      <c r="B739">
        <v>3</v>
      </c>
      <c r="C739">
        <v>1</v>
      </c>
      <c r="D739" t="s">
        <v>11</v>
      </c>
      <c r="E739" t="s">
        <v>10</v>
      </c>
      <c r="F739" s="1">
        <v>28</v>
      </c>
      <c r="G739" s="1">
        <v>28</v>
      </c>
      <c r="H739">
        <f t="shared" si="33"/>
        <v>3.3322045101752038</v>
      </c>
      <c r="I739">
        <f t="shared" si="34"/>
        <v>-0.94873208742980175</v>
      </c>
      <c r="J739">
        <f t="shared" si="35"/>
        <v>0.38723168825385723</v>
      </c>
      <c r="N739">
        <v>3.3322045101752038</v>
      </c>
      <c r="O739">
        <v>-0.94873208742980175</v>
      </c>
      <c r="P739">
        <v>0.38723168825385723</v>
      </c>
    </row>
    <row r="740" spans="1:22" ht="15.75" x14ac:dyDescent="0.25">
      <c r="A740">
        <v>2017</v>
      </c>
      <c r="B740">
        <v>3</v>
      </c>
      <c r="C740">
        <v>1</v>
      </c>
      <c r="D740" t="s">
        <v>11</v>
      </c>
      <c r="E740" t="s">
        <v>10</v>
      </c>
      <c r="F740" s="1">
        <v>30</v>
      </c>
      <c r="G740" s="1"/>
      <c r="H740">
        <f t="shared" si="33"/>
        <v>3.4011973816621555</v>
      </c>
      <c r="I740">
        <f t="shared" si="34"/>
        <v>-0.75037427024698289</v>
      </c>
      <c r="J740">
        <f t="shared" si="35"/>
        <v>0.47218979307466508</v>
      </c>
    </row>
    <row r="741" spans="1:22" ht="15.75" x14ac:dyDescent="0.25">
      <c r="A741">
        <v>2017</v>
      </c>
      <c r="B741">
        <v>3</v>
      </c>
      <c r="C741">
        <v>1</v>
      </c>
      <c r="D741" t="s">
        <v>11</v>
      </c>
      <c r="E741" t="s">
        <v>10</v>
      </c>
      <c r="F741" s="1">
        <v>33</v>
      </c>
      <c r="G741" s="1"/>
      <c r="H741">
        <f t="shared" si="33"/>
        <v>3.4965075614664802</v>
      </c>
      <c r="I741">
        <f t="shared" si="34"/>
        <v>-0.47635292842091914</v>
      </c>
      <c r="J741">
        <f t="shared" si="35"/>
        <v>0.62104425939496544</v>
      </c>
    </row>
    <row r="742" spans="1:22" ht="15.75" x14ac:dyDescent="0.25">
      <c r="A742">
        <v>2017</v>
      </c>
      <c r="B742">
        <v>3</v>
      </c>
      <c r="C742">
        <v>2</v>
      </c>
      <c r="D742" t="s">
        <v>21</v>
      </c>
      <c r="E742" t="s">
        <v>9</v>
      </c>
      <c r="F742" s="2">
        <v>23</v>
      </c>
      <c r="G742" s="2">
        <v>23</v>
      </c>
      <c r="H742">
        <f t="shared" si="33"/>
        <v>3.1354942159291497</v>
      </c>
      <c r="I742">
        <f t="shared" si="34"/>
        <v>-1.5142836254813314</v>
      </c>
      <c r="J742">
        <f t="shared" si="35"/>
        <v>0.21996570624580827</v>
      </c>
      <c r="K742">
        <f>SUM(J742:J761)</f>
        <v>6.5541124744868275</v>
      </c>
      <c r="L742">
        <f>SUM(J742:J756)</f>
        <v>4.782365677600481</v>
      </c>
      <c r="M742">
        <f>SUM(J757:J761)</f>
        <v>1.7717467968863461</v>
      </c>
      <c r="N742">
        <v>3.1354942159291497</v>
      </c>
      <c r="O742">
        <v>-1.5142836254813314</v>
      </c>
      <c r="P742">
        <v>0.21996570624580827</v>
      </c>
      <c r="Q742">
        <f>SUM(P742:P761)</f>
        <v>3.776801298638921</v>
      </c>
      <c r="R742">
        <f>SUM(P742:P756)</f>
        <v>2.7871756174369828</v>
      </c>
      <c r="S742">
        <f>SUM(P757:P761)</f>
        <v>0.98962568120193839</v>
      </c>
      <c r="T742">
        <f>AVERAGE(K742,Q742)</f>
        <v>5.1654568865628745</v>
      </c>
      <c r="U742">
        <f>AVERAGE(L742,R742)</f>
        <v>3.7847706475187319</v>
      </c>
      <c r="V742">
        <f>AVERAGE(M742,S742)</f>
        <v>1.3806862390441421</v>
      </c>
    </row>
    <row r="743" spans="1:22" ht="15.75" x14ac:dyDescent="0.25">
      <c r="A743">
        <v>2017</v>
      </c>
      <c r="B743">
        <v>3</v>
      </c>
      <c r="C743">
        <v>2</v>
      </c>
      <c r="D743" t="s">
        <v>21</v>
      </c>
      <c r="E743" t="s">
        <v>9</v>
      </c>
      <c r="F743" s="2">
        <v>23</v>
      </c>
      <c r="G743" s="2">
        <v>24</v>
      </c>
      <c r="H743">
        <f t="shared" si="33"/>
        <v>3.1354942159291497</v>
      </c>
      <c r="I743">
        <f t="shared" si="34"/>
        <v>-1.5142836254813314</v>
      </c>
      <c r="J743">
        <f t="shared" si="35"/>
        <v>0.21996570624580827</v>
      </c>
      <c r="N743">
        <v>3.1780538303479458</v>
      </c>
      <c r="O743">
        <v>-1.3919226911657994</v>
      </c>
      <c r="P743">
        <v>0.24859686983240833</v>
      </c>
    </row>
    <row r="744" spans="1:22" ht="15.75" x14ac:dyDescent="0.25">
      <c r="A744">
        <v>2017</v>
      </c>
      <c r="B744">
        <v>3</v>
      </c>
      <c r="C744">
        <v>2</v>
      </c>
      <c r="D744" t="s">
        <v>21</v>
      </c>
      <c r="E744" t="s">
        <v>9</v>
      </c>
      <c r="F744" s="2">
        <v>22</v>
      </c>
      <c r="G744" s="2"/>
      <c r="H744">
        <f t="shared" si="33"/>
        <v>3.0910424533583161</v>
      </c>
      <c r="I744">
        <f t="shared" si="34"/>
        <v>-1.64208457655708</v>
      </c>
      <c r="J744">
        <f t="shared" si="35"/>
        <v>0.19357609721569055</v>
      </c>
    </row>
    <row r="745" spans="1:22" ht="15.75" x14ac:dyDescent="0.25">
      <c r="A745">
        <v>2017</v>
      </c>
      <c r="B745">
        <v>3</v>
      </c>
      <c r="C745">
        <v>2</v>
      </c>
      <c r="D745" t="s">
        <v>21</v>
      </c>
      <c r="E745" t="s">
        <v>9</v>
      </c>
      <c r="F745" s="2">
        <v>23</v>
      </c>
      <c r="G745" s="2">
        <v>24</v>
      </c>
      <c r="H745">
        <f t="shared" si="33"/>
        <v>3.1354942159291497</v>
      </c>
      <c r="I745">
        <f t="shared" si="34"/>
        <v>-1.5142836254813314</v>
      </c>
      <c r="J745">
        <f t="shared" si="35"/>
        <v>0.21996570624580827</v>
      </c>
      <c r="N745">
        <v>3.1780538303479458</v>
      </c>
      <c r="O745">
        <v>-1.3919226911657994</v>
      </c>
      <c r="P745">
        <v>0.24859686983240833</v>
      </c>
    </row>
    <row r="746" spans="1:22" ht="15.75" x14ac:dyDescent="0.25">
      <c r="A746">
        <v>2017</v>
      </c>
      <c r="B746">
        <v>3</v>
      </c>
      <c r="C746">
        <v>2</v>
      </c>
      <c r="D746" t="s">
        <v>21</v>
      </c>
      <c r="E746" t="s">
        <v>9</v>
      </c>
      <c r="F746" s="2">
        <v>24</v>
      </c>
      <c r="G746" s="2">
        <v>24</v>
      </c>
      <c r="H746">
        <f t="shared" si="33"/>
        <v>3.1780538303479458</v>
      </c>
      <c r="I746">
        <f t="shared" si="34"/>
        <v>-1.3919226911657994</v>
      </c>
      <c r="J746">
        <f t="shared" si="35"/>
        <v>0.24859686983240833</v>
      </c>
      <c r="N746">
        <v>3.1780538303479458</v>
      </c>
      <c r="O746">
        <v>-1.3919226911657994</v>
      </c>
      <c r="P746">
        <v>0.24859686983240833</v>
      </c>
    </row>
    <row r="747" spans="1:22" ht="15.75" x14ac:dyDescent="0.25">
      <c r="A747">
        <v>2017</v>
      </c>
      <c r="B747">
        <v>3</v>
      </c>
      <c r="C747">
        <v>2</v>
      </c>
      <c r="D747" t="s">
        <v>21</v>
      </c>
      <c r="E747" t="s">
        <v>9</v>
      </c>
      <c r="F747" s="2">
        <v>25</v>
      </c>
      <c r="G747" s="2">
        <v>26</v>
      </c>
      <c r="H747">
        <f t="shared" si="33"/>
        <v>3.2188758248682006</v>
      </c>
      <c r="I747">
        <f t="shared" si="34"/>
        <v>-1.2745574974643308</v>
      </c>
      <c r="J747">
        <f t="shared" si="35"/>
        <v>0.27955464449491002</v>
      </c>
      <c r="N747">
        <v>3.2580965380214821</v>
      </c>
      <c r="O747">
        <v>-1.1617960645544141</v>
      </c>
      <c r="P747">
        <v>0.31292364479161766</v>
      </c>
    </row>
    <row r="748" spans="1:22" ht="15.75" x14ac:dyDescent="0.25">
      <c r="A748">
        <v>2017</v>
      </c>
      <c r="B748">
        <v>3</v>
      </c>
      <c r="C748">
        <v>2</v>
      </c>
      <c r="D748" t="s">
        <v>21</v>
      </c>
      <c r="E748" t="s">
        <v>9</v>
      </c>
      <c r="F748" s="1">
        <v>25</v>
      </c>
      <c r="G748" s="2"/>
      <c r="H748">
        <f t="shared" si="33"/>
        <v>3.2188758248682006</v>
      </c>
      <c r="I748">
        <f t="shared" si="34"/>
        <v>-1.2745574974643308</v>
      </c>
      <c r="J748">
        <f t="shared" si="35"/>
        <v>0.27955464449491002</v>
      </c>
    </row>
    <row r="749" spans="1:22" ht="15.75" x14ac:dyDescent="0.25">
      <c r="A749">
        <v>2017</v>
      </c>
      <c r="B749">
        <v>3</v>
      </c>
      <c r="C749">
        <v>2</v>
      </c>
      <c r="D749" t="s">
        <v>21</v>
      </c>
      <c r="E749" t="s">
        <v>9</v>
      </c>
      <c r="F749" s="2">
        <v>29</v>
      </c>
      <c r="G749" s="2"/>
      <c r="H749">
        <f t="shared" si="33"/>
        <v>3.3672958299864741</v>
      </c>
      <c r="I749">
        <f t="shared" si="34"/>
        <v>-0.84784285858904873</v>
      </c>
      <c r="J749">
        <f t="shared" si="35"/>
        <v>0.42833792154973427</v>
      </c>
    </row>
    <row r="750" spans="1:22" ht="15.75" x14ac:dyDescent="0.25">
      <c r="A750">
        <v>2017</v>
      </c>
      <c r="B750">
        <v>3</v>
      </c>
      <c r="C750">
        <v>2</v>
      </c>
      <c r="D750" t="s">
        <v>21</v>
      </c>
      <c r="E750" t="s">
        <v>9</v>
      </c>
      <c r="F750" s="2">
        <v>28</v>
      </c>
      <c r="G750" s="2"/>
      <c r="H750">
        <f t="shared" si="33"/>
        <v>3.3322045101752038</v>
      </c>
      <c r="I750">
        <f t="shared" si="34"/>
        <v>-0.94873208742980175</v>
      </c>
      <c r="J750">
        <f t="shared" si="35"/>
        <v>0.38723168825385723</v>
      </c>
    </row>
    <row r="751" spans="1:22" ht="15.75" x14ac:dyDescent="0.25">
      <c r="A751">
        <v>2017</v>
      </c>
      <c r="B751">
        <v>3</v>
      </c>
      <c r="C751">
        <v>2</v>
      </c>
      <c r="D751" t="s">
        <v>21</v>
      </c>
      <c r="E751" t="s">
        <v>9</v>
      </c>
      <c r="F751" s="2">
        <v>31</v>
      </c>
      <c r="G751" s="2">
        <v>31</v>
      </c>
      <c r="H751">
        <f t="shared" si="33"/>
        <v>3.4339872044851463</v>
      </c>
      <c r="I751">
        <f t="shared" si="34"/>
        <v>-0.65610195571938945</v>
      </c>
      <c r="J751">
        <f t="shared" si="35"/>
        <v>0.51886997570039373</v>
      </c>
      <c r="N751">
        <v>3.4339872044851463</v>
      </c>
      <c r="O751">
        <v>-0.65610195571938945</v>
      </c>
      <c r="P751">
        <v>0.51886997570039373</v>
      </c>
    </row>
    <row r="752" spans="1:22" ht="15.75" x14ac:dyDescent="0.25">
      <c r="A752">
        <v>2017</v>
      </c>
      <c r="B752">
        <v>3</v>
      </c>
      <c r="C752">
        <v>2</v>
      </c>
      <c r="D752" t="s">
        <v>21</v>
      </c>
      <c r="E752" t="s">
        <v>9</v>
      </c>
      <c r="F752" s="3">
        <v>21</v>
      </c>
      <c r="G752" s="3"/>
      <c r="H752">
        <f t="shared" si="33"/>
        <v>3.044522437723423</v>
      </c>
      <c r="I752">
        <f t="shared" si="34"/>
        <v>-1.775831854468148</v>
      </c>
      <c r="J752">
        <f t="shared" si="35"/>
        <v>0.16934252255821133</v>
      </c>
    </row>
    <row r="753" spans="1:22" ht="15.75" x14ac:dyDescent="0.25">
      <c r="A753">
        <v>2017</v>
      </c>
      <c r="B753">
        <v>3</v>
      </c>
      <c r="C753">
        <v>2</v>
      </c>
      <c r="D753" t="s">
        <v>21</v>
      </c>
      <c r="E753" t="s">
        <v>9</v>
      </c>
      <c r="F753" s="3">
        <v>26</v>
      </c>
      <c r="G753" s="3">
        <v>26</v>
      </c>
      <c r="H753">
        <f t="shared" si="33"/>
        <v>3.2580965380214821</v>
      </c>
      <c r="I753">
        <f t="shared" si="34"/>
        <v>-1.1617960645544141</v>
      </c>
      <c r="J753">
        <f t="shared" si="35"/>
        <v>0.31292364479161766</v>
      </c>
      <c r="N753">
        <v>3.2580965380214821</v>
      </c>
      <c r="O753">
        <v>-1.1617960645544141</v>
      </c>
      <c r="P753">
        <v>0.31292364479161766</v>
      </c>
    </row>
    <row r="754" spans="1:22" ht="15.75" x14ac:dyDescent="0.25">
      <c r="A754">
        <v>2017</v>
      </c>
      <c r="B754">
        <v>3</v>
      </c>
      <c r="C754">
        <v>2</v>
      </c>
      <c r="D754" t="s">
        <v>21</v>
      </c>
      <c r="E754" t="s">
        <v>9</v>
      </c>
      <c r="F754" s="3">
        <v>27</v>
      </c>
      <c r="G754" s="3"/>
      <c r="H754">
        <f t="shared" si="33"/>
        <v>3.2958368660043291</v>
      </c>
      <c r="I754">
        <f t="shared" si="34"/>
        <v>-1.0532908100679865</v>
      </c>
      <c r="J754">
        <f t="shared" si="35"/>
        <v>0.34878806317977384</v>
      </c>
    </row>
    <row r="755" spans="1:22" ht="15.75" x14ac:dyDescent="0.25">
      <c r="A755">
        <v>2017</v>
      </c>
      <c r="B755">
        <v>3</v>
      </c>
      <c r="C755">
        <v>2</v>
      </c>
      <c r="D755" t="s">
        <v>21</v>
      </c>
      <c r="E755" t="s">
        <v>9</v>
      </c>
      <c r="F755" s="3">
        <v>28</v>
      </c>
      <c r="G755" s="3"/>
      <c r="H755">
        <f t="shared" si="33"/>
        <v>3.3322045101752038</v>
      </c>
      <c r="I755">
        <f t="shared" si="34"/>
        <v>-0.94873208742980175</v>
      </c>
      <c r="J755">
        <f t="shared" si="35"/>
        <v>0.38723168825385723</v>
      </c>
    </row>
    <row r="756" spans="1:22" ht="15.75" x14ac:dyDescent="0.25">
      <c r="A756">
        <v>2017</v>
      </c>
      <c r="B756">
        <v>3</v>
      </c>
      <c r="C756">
        <v>2</v>
      </c>
      <c r="D756" t="s">
        <v>21</v>
      </c>
      <c r="E756" t="s">
        <v>9</v>
      </c>
      <c r="F756" s="3">
        <v>32</v>
      </c>
      <c r="G756" s="3">
        <v>34</v>
      </c>
      <c r="H756">
        <f t="shared" si="33"/>
        <v>3.4657359027997265</v>
      </c>
      <c r="I756">
        <f t="shared" si="34"/>
        <v>-0.56482292412745316</v>
      </c>
      <c r="J756">
        <f t="shared" si="35"/>
        <v>0.56846079853769171</v>
      </c>
      <c r="N756">
        <v>3.5263605246161616</v>
      </c>
      <c r="O756">
        <v>-0.39052422642335394</v>
      </c>
      <c r="P756">
        <v>0.67670203641032078</v>
      </c>
    </row>
    <row r="757" spans="1:22" ht="15.75" x14ac:dyDescent="0.25">
      <c r="A757">
        <v>2017</v>
      </c>
      <c r="B757">
        <v>3</v>
      </c>
      <c r="C757">
        <v>2</v>
      </c>
      <c r="D757" t="s">
        <v>21</v>
      </c>
      <c r="E757" t="s">
        <v>10</v>
      </c>
      <c r="F757" s="1">
        <v>22</v>
      </c>
      <c r="G757" s="2"/>
      <c r="H757">
        <f t="shared" si="33"/>
        <v>3.0910424533583161</v>
      </c>
      <c r="I757">
        <f t="shared" si="34"/>
        <v>-1.64208457655708</v>
      </c>
      <c r="J757">
        <f t="shared" si="35"/>
        <v>0.19357609721569055</v>
      </c>
    </row>
    <row r="758" spans="1:22" ht="15.75" x14ac:dyDescent="0.25">
      <c r="A758">
        <v>2017</v>
      </c>
      <c r="B758">
        <v>3</v>
      </c>
      <c r="C758">
        <v>2</v>
      </c>
      <c r="D758" t="s">
        <v>21</v>
      </c>
      <c r="E758" t="s">
        <v>10</v>
      </c>
      <c r="F758" s="1">
        <v>22</v>
      </c>
      <c r="G758" s="2"/>
      <c r="H758">
        <f t="shared" si="33"/>
        <v>3.0910424533583161</v>
      </c>
      <c r="I758">
        <f t="shared" si="34"/>
        <v>-1.64208457655708</v>
      </c>
      <c r="J758">
        <f t="shared" si="35"/>
        <v>0.19357609721569055</v>
      </c>
    </row>
    <row r="759" spans="1:22" ht="15.75" x14ac:dyDescent="0.25">
      <c r="A759">
        <v>2017</v>
      </c>
      <c r="B759">
        <v>3</v>
      </c>
      <c r="C759">
        <v>2</v>
      </c>
      <c r="D759" t="s">
        <v>21</v>
      </c>
      <c r="E759" t="s">
        <v>10</v>
      </c>
      <c r="F759" s="2">
        <v>25</v>
      </c>
      <c r="G759" s="2">
        <v>26</v>
      </c>
      <c r="H759">
        <f t="shared" si="33"/>
        <v>3.2188758248682006</v>
      </c>
      <c r="I759">
        <f t="shared" si="34"/>
        <v>-1.2745574974643308</v>
      </c>
      <c r="J759">
        <f t="shared" si="35"/>
        <v>0.27955464449491002</v>
      </c>
      <c r="N759">
        <v>3.2580965380214821</v>
      </c>
      <c r="O759">
        <v>-1.1617960645544141</v>
      </c>
      <c r="P759">
        <v>0.31292364479161766</v>
      </c>
    </row>
    <row r="760" spans="1:22" ht="15.75" x14ac:dyDescent="0.25">
      <c r="A760">
        <v>2017</v>
      </c>
      <c r="B760">
        <v>3</v>
      </c>
      <c r="C760">
        <v>2</v>
      </c>
      <c r="D760" t="s">
        <v>21</v>
      </c>
      <c r="E760" t="s">
        <v>10</v>
      </c>
      <c r="F760" s="2">
        <v>29</v>
      </c>
      <c r="G760" s="2"/>
      <c r="H760">
        <f t="shared" si="33"/>
        <v>3.3672958299864741</v>
      </c>
      <c r="I760">
        <f t="shared" si="34"/>
        <v>-0.84784285858904873</v>
      </c>
      <c r="J760">
        <f t="shared" si="35"/>
        <v>0.42833792154973427</v>
      </c>
    </row>
    <row r="761" spans="1:22" ht="15.75" x14ac:dyDescent="0.25">
      <c r="A761">
        <v>2017</v>
      </c>
      <c r="B761">
        <v>3</v>
      </c>
      <c r="C761">
        <v>2</v>
      </c>
      <c r="D761" t="s">
        <v>21</v>
      </c>
      <c r="E761" t="s">
        <v>10</v>
      </c>
      <c r="F761" s="2">
        <v>34</v>
      </c>
      <c r="G761" s="2">
        <v>34</v>
      </c>
      <c r="H761">
        <f t="shared" si="33"/>
        <v>3.5263605246161616</v>
      </c>
      <c r="I761">
        <f t="shared" si="34"/>
        <v>-0.39052422642335394</v>
      </c>
      <c r="J761">
        <f t="shared" si="35"/>
        <v>0.67670203641032078</v>
      </c>
      <c r="N761">
        <v>3.5263605246161616</v>
      </c>
      <c r="O761">
        <v>-0.39052422642335394</v>
      </c>
      <c r="P761">
        <v>0.67670203641032078</v>
      </c>
    </row>
    <row r="762" spans="1:22" ht="15.75" x14ac:dyDescent="0.25">
      <c r="A762">
        <v>2017</v>
      </c>
      <c r="B762">
        <v>3</v>
      </c>
      <c r="C762">
        <v>3</v>
      </c>
      <c r="D762" t="s">
        <v>22</v>
      </c>
      <c r="E762" t="s">
        <v>9</v>
      </c>
      <c r="F762" s="2">
        <v>23</v>
      </c>
      <c r="G762" s="2">
        <v>21</v>
      </c>
      <c r="H762">
        <f t="shared" si="33"/>
        <v>3.1354942159291497</v>
      </c>
      <c r="I762">
        <f t="shared" si="34"/>
        <v>-1.5142836254813314</v>
      </c>
      <c r="J762">
        <f t="shared" si="35"/>
        <v>0.21996570624580827</v>
      </c>
      <c r="K762">
        <f>SUM(J762:J781)</f>
        <v>6.7393612865837742</v>
      </c>
      <c r="L762">
        <f>SUM(J762:J776)</f>
        <v>4.9143822257989607</v>
      </c>
      <c r="M762">
        <f>SUM(J777:J781)</f>
        <v>1.8249790607848122</v>
      </c>
      <c r="N762">
        <v>3.044522437723423</v>
      </c>
      <c r="O762">
        <v>-1.775831854468148</v>
      </c>
      <c r="P762">
        <v>0.16934252255821133</v>
      </c>
      <c r="Q762">
        <f>SUM(P762:P781)</f>
        <v>2.9508808969316092</v>
      </c>
      <c r="R762">
        <f>SUM(P762:P776)</f>
        <v>2.6020928337518354</v>
      </c>
      <c r="S762">
        <f>SUM(P777:P781)</f>
        <v>0.34878806317977384</v>
      </c>
      <c r="T762">
        <f>AVERAGE(K762,Q762)</f>
        <v>4.8451210917576919</v>
      </c>
      <c r="U762">
        <f>AVERAGE(L762,R762)</f>
        <v>3.758237529775398</v>
      </c>
      <c r="V762">
        <f>AVERAGE(M762,S762)</f>
        <v>1.086883561982293</v>
      </c>
    </row>
    <row r="763" spans="1:22" ht="15.75" x14ac:dyDescent="0.25">
      <c r="A763">
        <v>2017</v>
      </c>
      <c r="B763">
        <v>3</v>
      </c>
      <c r="C763">
        <v>3</v>
      </c>
      <c r="D763" t="s">
        <v>22</v>
      </c>
      <c r="E763" t="s">
        <v>9</v>
      </c>
      <c r="F763" s="2">
        <v>22</v>
      </c>
      <c r="G763" s="2">
        <v>22</v>
      </c>
      <c r="H763">
        <f t="shared" si="33"/>
        <v>3.0910424533583161</v>
      </c>
      <c r="I763">
        <f t="shared" si="34"/>
        <v>-1.64208457655708</v>
      </c>
      <c r="J763">
        <f t="shared" si="35"/>
        <v>0.19357609721569055</v>
      </c>
      <c r="N763">
        <v>3.0910424533583161</v>
      </c>
      <c r="O763">
        <v>-1.64208457655708</v>
      </c>
      <c r="P763">
        <v>0.19357609721569055</v>
      </c>
    </row>
    <row r="764" spans="1:22" ht="15.75" x14ac:dyDescent="0.25">
      <c r="A764">
        <v>2017</v>
      </c>
      <c r="B764">
        <v>3</v>
      </c>
      <c r="C764">
        <v>3</v>
      </c>
      <c r="D764" t="s">
        <v>22</v>
      </c>
      <c r="E764" t="s">
        <v>9</v>
      </c>
      <c r="F764" s="2">
        <v>23</v>
      </c>
      <c r="G764" s="2">
        <v>24</v>
      </c>
      <c r="H764">
        <f t="shared" si="33"/>
        <v>3.1354942159291497</v>
      </c>
      <c r="I764">
        <f t="shared" si="34"/>
        <v>-1.5142836254813314</v>
      </c>
      <c r="J764">
        <f t="shared" si="35"/>
        <v>0.21996570624580827</v>
      </c>
      <c r="N764">
        <v>3.1780538303479458</v>
      </c>
      <c r="O764">
        <v>-1.3919226911657994</v>
      </c>
      <c r="P764">
        <v>0.24859686983240833</v>
      </c>
    </row>
    <row r="765" spans="1:22" ht="15.75" x14ac:dyDescent="0.25">
      <c r="A765">
        <v>2017</v>
      </c>
      <c r="B765">
        <v>3</v>
      </c>
      <c r="C765">
        <v>3</v>
      </c>
      <c r="D765" t="s">
        <v>22</v>
      </c>
      <c r="E765" t="s">
        <v>9</v>
      </c>
      <c r="F765" s="2">
        <v>20</v>
      </c>
      <c r="G765" s="2"/>
      <c r="H765">
        <f t="shared" si="33"/>
        <v>2.9957322735539909</v>
      </c>
      <c r="I765">
        <f t="shared" si="34"/>
        <v>-1.9161059183831455</v>
      </c>
      <c r="J765">
        <f t="shared" si="35"/>
        <v>0.1471789746153139</v>
      </c>
    </row>
    <row r="766" spans="1:22" ht="15.75" x14ac:dyDescent="0.25">
      <c r="A766">
        <v>2017</v>
      </c>
      <c r="B766">
        <v>3</v>
      </c>
      <c r="C766">
        <v>3</v>
      </c>
      <c r="D766" t="s">
        <v>22</v>
      </c>
      <c r="E766" t="s">
        <v>9</v>
      </c>
      <c r="F766" s="2">
        <v>22</v>
      </c>
      <c r="G766" s="2"/>
      <c r="H766">
        <f t="shared" si="33"/>
        <v>3.0910424533583161</v>
      </c>
      <c r="I766">
        <f t="shared" si="34"/>
        <v>-1.64208457655708</v>
      </c>
      <c r="J766">
        <f t="shared" si="35"/>
        <v>0.19357609721569055</v>
      </c>
    </row>
    <row r="767" spans="1:22" ht="15.75" x14ac:dyDescent="0.25">
      <c r="A767">
        <v>2017</v>
      </c>
      <c r="B767">
        <v>3</v>
      </c>
      <c r="C767">
        <v>3</v>
      </c>
      <c r="D767" t="s">
        <v>22</v>
      </c>
      <c r="E767" t="s">
        <v>9</v>
      </c>
      <c r="F767" s="2">
        <v>27</v>
      </c>
      <c r="G767" s="2">
        <v>27</v>
      </c>
      <c r="H767">
        <f t="shared" si="33"/>
        <v>3.2958368660043291</v>
      </c>
      <c r="I767">
        <f t="shared" si="34"/>
        <v>-1.0532908100679865</v>
      </c>
      <c r="J767">
        <f t="shared" si="35"/>
        <v>0.34878806317977384</v>
      </c>
      <c r="N767">
        <v>3.2958368660043291</v>
      </c>
      <c r="O767">
        <v>-1.0532908100679865</v>
      </c>
      <c r="P767">
        <v>0.34878806317977384</v>
      </c>
    </row>
    <row r="768" spans="1:22" ht="15.75" x14ac:dyDescent="0.25">
      <c r="A768">
        <v>2017</v>
      </c>
      <c r="B768">
        <v>3</v>
      </c>
      <c r="C768">
        <v>3</v>
      </c>
      <c r="D768" t="s">
        <v>22</v>
      </c>
      <c r="E768" t="s">
        <v>9</v>
      </c>
      <c r="F768" s="2">
        <v>26</v>
      </c>
      <c r="G768" s="2">
        <v>26</v>
      </c>
      <c r="H768">
        <f t="shared" si="33"/>
        <v>3.2580965380214821</v>
      </c>
      <c r="I768">
        <f t="shared" si="34"/>
        <v>-1.1617960645544141</v>
      </c>
      <c r="J768">
        <f t="shared" si="35"/>
        <v>0.31292364479161766</v>
      </c>
      <c r="N768">
        <v>3.2580965380214821</v>
      </c>
      <c r="O768">
        <v>-1.1617960645544141</v>
      </c>
      <c r="P768">
        <v>0.31292364479161766</v>
      </c>
    </row>
    <row r="769" spans="1:22" ht="15.75" x14ac:dyDescent="0.25">
      <c r="A769">
        <v>2017</v>
      </c>
      <c r="B769">
        <v>3</v>
      </c>
      <c r="C769">
        <v>3</v>
      </c>
      <c r="D769" t="s">
        <v>22</v>
      </c>
      <c r="E769" t="s">
        <v>9</v>
      </c>
      <c r="F769" s="2">
        <v>28</v>
      </c>
      <c r="G769" s="2">
        <v>29</v>
      </c>
      <c r="H769">
        <f t="shared" si="33"/>
        <v>3.3322045101752038</v>
      </c>
      <c r="I769">
        <f t="shared" si="34"/>
        <v>-0.94873208742980175</v>
      </c>
      <c r="J769">
        <f t="shared" si="35"/>
        <v>0.38723168825385723</v>
      </c>
      <c r="N769">
        <v>3.3672958299864741</v>
      </c>
      <c r="O769">
        <v>-0.84784285858904873</v>
      </c>
      <c r="P769">
        <v>0.42833792154973427</v>
      </c>
    </row>
    <row r="770" spans="1:22" ht="15.75" x14ac:dyDescent="0.25">
      <c r="A770">
        <v>2017</v>
      </c>
      <c r="B770">
        <v>3</v>
      </c>
      <c r="C770">
        <v>3</v>
      </c>
      <c r="D770" t="s">
        <v>22</v>
      </c>
      <c r="E770" t="s">
        <v>9</v>
      </c>
      <c r="F770" s="2">
        <v>29</v>
      </c>
      <c r="G770" s="2">
        <v>29</v>
      </c>
      <c r="H770">
        <f t="shared" si="33"/>
        <v>3.3672958299864741</v>
      </c>
      <c r="I770">
        <f t="shared" si="34"/>
        <v>-0.84784285858904873</v>
      </c>
      <c r="J770">
        <f t="shared" si="35"/>
        <v>0.42833792154973427</v>
      </c>
      <c r="N770">
        <v>3.3672958299864741</v>
      </c>
      <c r="O770">
        <v>-0.84784285858904873</v>
      </c>
      <c r="P770">
        <v>0.42833792154973427</v>
      </c>
    </row>
    <row r="771" spans="1:22" ht="15.75" x14ac:dyDescent="0.25">
      <c r="A771">
        <v>2017</v>
      </c>
      <c r="B771">
        <v>3</v>
      </c>
      <c r="C771">
        <v>3</v>
      </c>
      <c r="D771" t="s">
        <v>22</v>
      </c>
      <c r="E771" t="s">
        <v>9</v>
      </c>
      <c r="F771" s="2">
        <v>33</v>
      </c>
      <c r="G771" s="2"/>
      <c r="H771">
        <f t="shared" ref="H771:H834" si="36">LN(F771)</f>
        <v>3.4965075614664802</v>
      </c>
      <c r="I771">
        <f t="shared" ref="I771:I834" si="37">(H771*2.875048)-10.52898</f>
        <v>-0.47635292842091914</v>
      </c>
      <c r="J771">
        <f t="shared" ref="J771:J834" si="38">2.718281828459^I771</f>
        <v>0.62104425939496544</v>
      </c>
    </row>
    <row r="772" spans="1:22" ht="15.75" x14ac:dyDescent="0.25">
      <c r="A772">
        <v>2017</v>
      </c>
      <c r="B772">
        <v>3</v>
      </c>
      <c r="C772">
        <v>3</v>
      </c>
      <c r="D772" t="s">
        <v>22</v>
      </c>
      <c r="E772" t="s">
        <v>9</v>
      </c>
      <c r="F772" s="3">
        <v>26</v>
      </c>
      <c r="G772" s="3"/>
      <c r="H772">
        <f t="shared" si="36"/>
        <v>3.2580965380214821</v>
      </c>
      <c r="I772">
        <f t="shared" si="37"/>
        <v>-1.1617960645544141</v>
      </c>
      <c r="J772">
        <f t="shared" si="38"/>
        <v>0.31292364479161766</v>
      </c>
    </row>
    <row r="773" spans="1:22" ht="15.75" x14ac:dyDescent="0.25">
      <c r="A773">
        <v>2017</v>
      </c>
      <c r="B773">
        <v>3</v>
      </c>
      <c r="C773">
        <v>3</v>
      </c>
      <c r="D773" t="s">
        <v>22</v>
      </c>
      <c r="E773" t="s">
        <v>9</v>
      </c>
      <c r="F773" s="3">
        <v>25</v>
      </c>
      <c r="G773" s="3"/>
      <c r="H773">
        <f t="shared" si="36"/>
        <v>3.2188758248682006</v>
      </c>
      <c r="I773">
        <f t="shared" si="37"/>
        <v>-1.2745574974643308</v>
      </c>
      <c r="J773">
        <f t="shared" si="38"/>
        <v>0.27955464449491002</v>
      </c>
    </row>
    <row r="774" spans="1:22" ht="15.75" x14ac:dyDescent="0.25">
      <c r="A774">
        <v>2017</v>
      </c>
      <c r="B774">
        <v>3</v>
      </c>
      <c r="C774">
        <v>3</v>
      </c>
      <c r="D774" t="s">
        <v>22</v>
      </c>
      <c r="E774" t="s">
        <v>9</v>
      </c>
      <c r="F774" s="3">
        <v>27</v>
      </c>
      <c r="G774" s="3"/>
      <c r="H774">
        <f t="shared" si="36"/>
        <v>3.2958368660043291</v>
      </c>
      <c r="I774">
        <f t="shared" si="37"/>
        <v>-1.0532908100679865</v>
      </c>
      <c r="J774">
        <f t="shared" si="38"/>
        <v>0.34878806317977384</v>
      </c>
    </row>
    <row r="775" spans="1:22" ht="15.75" x14ac:dyDescent="0.25">
      <c r="A775">
        <v>2017</v>
      </c>
      <c r="B775">
        <v>3</v>
      </c>
      <c r="C775">
        <v>3</v>
      </c>
      <c r="D775" t="s">
        <v>22</v>
      </c>
      <c r="E775" t="s">
        <v>9</v>
      </c>
      <c r="F775" s="3">
        <v>29</v>
      </c>
      <c r="G775" s="3"/>
      <c r="H775">
        <f t="shared" si="36"/>
        <v>3.3672958299864741</v>
      </c>
      <c r="I775">
        <f t="shared" si="37"/>
        <v>-0.84784285858904873</v>
      </c>
      <c r="J775">
        <f t="shared" si="38"/>
        <v>0.42833792154973427</v>
      </c>
    </row>
    <row r="776" spans="1:22" ht="15.75" x14ac:dyDescent="0.25">
      <c r="A776">
        <v>2017</v>
      </c>
      <c r="B776">
        <v>3</v>
      </c>
      <c r="C776">
        <v>3</v>
      </c>
      <c r="D776" t="s">
        <v>22</v>
      </c>
      <c r="E776" t="s">
        <v>9</v>
      </c>
      <c r="F776" s="3">
        <v>30</v>
      </c>
      <c r="G776" s="3">
        <v>30</v>
      </c>
      <c r="H776">
        <f t="shared" si="36"/>
        <v>3.4011973816621555</v>
      </c>
      <c r="I776">
        <f t="shared" si="37"/>
        <v>-0.75037427024698289</v>
      </c>
      <c r="J776">
        <f t="shared" si="38"/>
        <v>0.47218979307466508</v>
      </c>
      <c r="N776">
        <v>3.4011973816621555</v>
      </c>
      <c r="O776">
        <v>-0.75037427024698289</v>
      </c>
      <c r="P776">
        <v>0.47218979307466508</v>
      </c>
    </row>
    <row r="777" spans="1:22" ht="15.75" x14ac:dyDescent="0.25">
      <c r="A777">
        <v>2017</v>
      </c>
      <c r="B777">
        <v>3</v>
      </c>
      <c r="C777">
        <v>3</v>
      </c>
      <c r="D777" t="s">
        <v>22</v>
      </c>
      <c r="E777" t="s">
        <v>10</v>
      </c>
      <c r="F777" s="2">
        <v>21</v>
      </c>
      <c r="G777" s="2"/>
      <c r="H777">
        <f t="shared" si="36"/>
        <v>3.044522437723423</v>
      </c>
      <c r="I777">
        <f t="shared" si="37"/>
        <v>-1.775831854468148</v>
      </c>
      <c r="J777">
        <f t="shared" si="38"/>
        <v>0.16934252255821133</v>
      </c>
    </row>
    <row r="778" spans="1:22" ht="15.75" x14ac:dyDescent="0.25">
      <c r="A778">
        <v>2017</v>
      </c>
      <c r="B778">
        <v>3</v>
      </c>
      <c r="C778">
        <v>3</v>
      </c>
      <c r="D778" t="s">
        <v>22</v>
      </c>
      <c r="E778" t="s">
        <v>10</v>
      </c>
      <c r="F778" s="2">
        <v>23</v>
      </c>
      <c r="G778" s="2"/>
      <c r="H778">
        <f t="shared" si="36"/>
        <v>3.1354942159291497</v>
      </c>
      <c r="I778">
        <f t="shared" si="37"/>
        <v>-1.5142836254813314</v>
      </c>
      <c r="J778">
        <f t="shared" si="38"/>
        <v>0.21996570624580827</v>
      </c>
    </row>
    <row r="779" spans="1:22" ht="15.75" x14ac:dyDescent="0.25">
      <c r="A779">
        <v>2017</v>
      </c>
      <c r="B779">
        <v>3</v>
      </c>
      <c r="C779">
        <v>3</v>
      </c>
      <c r="D779" t="s">
        <v>22</v>
      </c>
      <c r="E779" t="s">
        <v>10</v>
      </c>
      <c r="F779" s="2">
        <v>26</v>
      </c>
      <c r="G779" s="2">
        <v>27</v>
      </c>
      <c r="H779">
        <f t="shared" si="36"/>
        <v>3.2580965380214821</v>
      </c>
      <c r="I779">
        <f t="shared" si="37"/>
        <v>-1.1617960645544141</v>
      </c>
      <c r="J779">
        <f t="shared" si="38"/>
        <v>0.31292364479161766</v>
      </c>
      <c r="N779">
        <v>3.2958368660043291</v>
      </c>
      <c r="O779">
        <v>-1.0532908100679865</v>
      </c>
      <c r="P779">
        <v>0.34878806317977384</v>
      </c>
    </row>
    <row r="780" spans="1:22" ht="15.75" x14ac:dyDescent="0.25">
      <c r="A780">
        <v>2017</v>
      </c>
      <c r="B780">
        <v>3</v>
      </c>
      <c r="C780">
        <v>3</v>
      </c>
      <c r="D780" t="s">
        <v>22</v>
      </c>
      <c r="E780" t="s">
        <v>10</v>
      </c>
      <c r="F780" s="2">
        <v>28</v>
      </c>
      <c r="G780" s="2"/>
      <c r="H780">
        <f t="shared" si="36"/>
        <v>3.3322045101752038</v>
      </c>
      <c r="I780">
        <f t="shared" si="37"/>
        <v>-0.94873208742980175</v>
      </c>
      <c r="J780">
        <f t="shared" si="38"/>
        <v>0.38723168825385723</v>
      </c>
    </row>
    <row r="781" spans="1:22" ht="15.75" x14ac:dyDescent="0.25">
      <c r="A781">
        <v>2017</v>
      </c>
      <c r="B781">
        <v>3</v>
      </c>
      <c r="C781">
        <v>3</v>
      </c>
      <c r="D781" t="s">
        <v>22</v>
      </c>
      <c r="E781" t="s">
        <v>10</v>
      </c>
      <c r="F781" s="2">
        <v>35</v>
      </c>
      <c r="G781" s="2"/>
      <c r="H781">
        <f t="shared" si="36"/>
        <v>3.5553480614894135</v>
      </c>
      <c r="I781">
        <f t="shared" si="37"/>
        <v>-0.30718366651098528</v>
      </c>
      <c r="J781">
        <f t="shared" si="38"/>
        <v>0.73551549893531798</v>
      </c>
    </row>
    <row r="782" spans="1:22" ht="15.75" x14ac:dyDescent="0.25">
      <c r="A782">
        <v>2017</v>
      </c>
      <c r="B782">
        <v>3</v>
      </c>
      <c r="C782">
        <v>4</v>
      </c>
      <c r="D782" t="s">
        <v>21</v>
      </c>
      <c r="E782" t="s">
        <v>9</v>
      </c>
      <c r="F782" s="2">
        <v>21</v>
      </c>
      <c r="G782" s="2">
        <v>22</v>
      </c>
      <c r="H782">
        <f t="shared" si="36"/>
        <v>3.044522437723423</v>
      </c>
      <c r="I782">
        <f t="shared" si="37"/>
        <v>-1.775831854468148</v>
      </c>
      <c r="J782">
        <f t="shared" si="38"/>
        <v>0.16934252255821133</v>
      </c>
      <c r="K782">
        <f>SUM(J782:J801)</f>
        <v>6.644797770608176</v>
      </c>
      <c r="L782">
        <f>SUM(J782:J796)</f>
        <v>4.8289541354625909</v>
      </c>
      <c r="M782">
        <f>SUM(J797:J801)</f>
        <v>1.8158436351455838</v>
      </c>
      <c r="N782">
        <v>3.0910424533583161</v>
      </c>
      <c r="O782">
        <v>-1.64208457655708</v>
      </c>
      <c r="P782">
        <v>0.19357609721569055</v>
      </c>
      <c r="Q782">
        <f>SUM(P782:P801)</f>
        <v>3.3106575076988971</v>
      </c>
      <c r="R782">
        <f>SUM(P782:P796)</f>
        <v>1.3343600916815093</v>
      </c>
      <c r="S782">
        <f>SUM(P797:P801)</f>
        <v>1.9762974160173883</v>
      </c>
      <c r="T782">
        <f>AVERAGE(K782,Q782)</f>
        <v>4.977727639153537</v>
      </c>
      <c r="U782">
        <f>AVERAGE(L782,R782)</f>
        <v>3.0816571135720503</v>
      </c>
      <c r="V782">
        <f>AVERAGE(M782,S782)</f>
        <v>1.896070525581486</v>
      </c>
    </row>
    <row r="783" spans="1:22" ht="15.75" x14ac:dyDescent="0.25">
      <c r="A783">
        <v>2017</v>
      </c>
      <c r="B783">
        <v>3</v>
      </c>
      <c r="C783">
        <v>4</v>
      </c>
      <c r="D783" t="s">
        <v>21</v>
      </c>
      <c r="E783" t="s">
        <v>9</v>
      </c>
      <c r="F783" s="2">
        <v>24</v>
      </c>
      <c r="G783" s="2"/>
      <c r="H783">
        <f t="shared" si="36"/>
        <v>3.1780538303479458</v>
      </c>
      <c r="I783">
        <f t="shared" si="37"/>
        <v>-1.3919226911657994</v>
      </c>
      <c r="J783">
        <f t="shared" si="38"/>
        <v>0.24859686983240833</v>
      </c>
    </row>
    <row r="784" spans="1:22" ht="15.75" x14ac:dyDescent="0.25">
      <c r="A784">
        <v>2017</v>
      </c>
      <c r="B784">
        <v>3</v>
      </c>
      <c r="C784">
        <v>4</v>
      </c>
      <c r="D784" t="s">
        <v>21</v>
      </c>
      <c r="E784" t="s">
        <v>9</v>
      </c>
      <c r="F784" s="2">
        <v>22</v>
      </c>
      <c r="G784" s="2">
        <v>22</v>
      </c>
      <c r="H784">
        <f t="shared" si="36"/>
        <v>3.0910424533583161</v>
      </c>
      <c r="I784">
        <f t="shared" si="37"/>
        <v>-1.64208457655708</v>
      </c>
      <c r="J784">
        <f t="shared" si="38"/>
        <v>0.19357609721569055</v>
      </c>
      <c r="N784">
        <v>3.0910424533583161</v>
      </c>
      <c r="O784">
        <v>-1.64208457655708</v>
      </c>
      <c r="P784">
        <v>0.19357609721569055</v>
      </c>
    </row>
    <row r="785" spans="1:16" ht="15.75" x14ac:dyDescent="0.25">
      <c r="A785">
        <v>2017</v>
      </c>
      <c r="B785">
        <v>3</v>
      </c>
      <c r="C785">
        <v>4</v>
      </c>
      <c r="D785" t="s">
        <v>21</v>
      </c>
      <c r="E785" t="s">
        <v>9</v>
      </c>
      <c r="F785" s="2">
        <v>24</v>
      </c>
      <c r="G785" s="2"/>
      <c r="H785">
        <f t="shared" si="36"/>
        <v>3.1780538303479458</v>
      </c>
      <c r="I785">
        <f t="shared" si="37"/>
        <v>-1.3919226911657994</v>
      </c>
      <c r="J785">
        <f t="shared" si="38"/>
        <v>0.24859686983240833</v>
      </c>
    </row>
    <row r="786" spans="1:16" ht="15.75" x14ac:dyDescent="0.25">
      <c r="A786">
        <v>2017</v>
      </c>
      <c r="B786">
        <v>3</v>
      </c>
      <c r="C786">
        <v>4</v>
      </c>
      <c r="D786" t="s">
        <v>21</v>
      </c>
      <c r="E786" t="s">
        <v>9</v>
      </c>
      <c r="F786" s="2">
        <v>22</v>
      </c>
      <c r="G786" s="2"/>
      <c r="H786">
        <f t="shared" si="36"/>
        <v>3.0910424533583161</v>
      </c>
      <c r="I786">
        <f t="shared" si="37"/>
        <v>-1.64208457655708</v>
      </c>
      <c r="J786">
        <f t="shared" si="38"/>
        <v>0.19357609721569055</v>
      </c>
    </row>
    <row r="787" spans="1:16" ht="15.75" x14ac:dyDescent="0.25">
      <c r="A787">
        <v>2017</v>
      </c>
      <c r="B787">
        <v>3</v>
      </c>
      <c r="C787">
        <v>4</v>
      </c>
      <c r="D787" t="s">
        <v>21</v>
      </c>
      <c r="E787" t="s">
        <v>9</v>
      </c>
      <c r="F787" s="2">
        <v>26</v>
      </c>
      <c r="G787" s="2"/>
      <c r="H787">
        <f t="shared" si="36"/>
        <v>3.2580965380214821</v>
      </c>
      <c r="I787">
        <f t="shared" si="37"/>
        <v>-1.1617960645544141</v>
      </c>
      <c r="J787">
        <f t="shared" si="38"/>
        <v>0.31292364479161766</v>
      </c>
    </row>
    <row r="788" spans="1:16" ht="15.75" x14ac:dyDescent="0.25">
      <c r="A788">
        <v>2017</v>
      </c>
      <c r="B788">
        <v>3</v>
      </c>
      <c r="C788">
        <v>4</v>
      </c>
      <c r="D788" t="s">
        <v>21</v>
      </c>
      <c r="E788" t="s">
        <v>9</v>
      </c>
      <c r="F788" s="2">
        <v>28</v>
      </c>
      <c r="G788" s="2"/>
      <c r="H788">
        <f t="shared" si="36"/>
        <v>3.3322045101752038</v>
      </c>
      <c r="I788">
        <f t="shared" si="37"/>
        <v>-0.94873208742980175</v>
      </c>
      <c r="J788">
        <f t="shared" si="38"/>
        <v>0.38723168825385723</v>
      </c>
    </row>
    <row r="789" spans="1:16" ht="15.75" x14ac:dyDescent="0.25">
      <c r="A789">
        <v>2017</v>
      </c>
      <c r="B789">
        <v>3</v>
      </c>
      <c r="C789">
        <v>4</v>
      </c>
      <c r="D789" t="s">
        <v>21</v>
      </c>
      <c r="E789" t="s">
        <v>9</v>
      </c>
      <c r="F789" s="2">
        <v>25</v>
      </c>
      <c r="G789" s="2"/>
      <c r="H789">
        <f t="shared" si="36"/>
        <v>3.2188758248682006</v>
      </c>
      <c r="I789">
        <f t="shared" si="37"/>
        <v>-1.2745574974643308</v>
      </c>
      <c r="J789">
        <f t="shared" si="38"/>
        <v>0.27955464449491002</v>
      </c>
    </row>
    <row r="790" spans="1:16" ht="15.75" x14ac:dyDescent="0.25">
      <c r="A790">
        <v>2017</v>
      </c>
      <c r="B790">
        <v>3</v>
      </c>
      <c r="C790">
        <v>4</v>
      </c>
      <c r="D790" t="s">
        <v>21</v>
      </c>
      <c r="E790" t="s">
        <v>9</v>
      </c>
      <c r="F790" s="2">
        <v>28</v>
      </c>
      <c r="G790" s="2"/>
      <c r="H790">
        <f t="shared" si="36"/>
        <v>3.3322045101752038</v>
      </c>
      <c r="I790">
        <f t="shared" si="37"/>
        <v>-0.94873208742980175</v>
      </c>
      <c r="J790">
        <f t="shared" si="38"/>
        <v>0.38723168825385723</v>
      </c>
    </row>
    <row r="791" spans="1:16" ht="15.75" x14ac:dyDescent="0.25">
      <c r="A791">
        <v>2017</v>
      </c>
      <c r="B791">
        <v>3</v>
      </c>
      <c r="C791">
        <v>4</v>
      </c>
      <c r="D791" t="s">
        <v>21</v>
      </c>
      <c r="E791" t="s">
        <v>9</v>
      </c>
      <c r="F791" s="2">
        <v>33</v>
      </c>
      <c r="G791" s="2"/>
      <c r="H791">
        <f t="shared" si="36"/>
        <v>3.4965075614664802</v>
      </c>
      <c r="I791">
        <f t="shared" si="37"/>
        <v>-0.47635292842091914</v>
      </c>
      <c r="J791">
        <f t="shared" si="38"/>
        <v>0.62104425939496544</v>
      </c>
    </row>
    <row r="792" spans="1:16" ht="15.75" x14ac:dyDescent="0.25">
      <c r="A792">
        <v>2017</v>
      </c>
      <c r="B792">
        <v>3</v>
      </c>
      <c r="C792">
        <v>4</v>
      </c>
      <c r="D792" t="s">
        <v>21</v>
      </c>
      <c r="E792" t="s">
        <v>9</v>
      </c>
      <c r="F792" s="3">
        <v>23</v>
      </c>
      <c r="G792" s="3"/>
      <c r="H792">
        <f t="shared" si="36"/>
        <v>3.1354942159291497</v>
      </c>
      <c r="I792">
        <f t="shared" si="37"/>
        <v>-1.5142836254813314</v>
      </c>
      <c r="J792">
        <f t="shared" si="38"/>
        <v>0.21996570624580827</v>
      </c>
    </row>
    <row r="793" spans="1:16" ht="15.75" x14ac:dyDescent="0.25">
      <c r="A793">
        <v>2017</v>
      </c>
      <c r="B793">
        <v>3</v>
      </c>
      <c r="C793">
        <v>4</v>
      </c>
      <c r="D793" t="s">
        <v>21</v>
      </c>
      <c r="E793" t="s">
        <v>9</v>
      </c>
      <c r="F793" s="3">
        <v>25</v>
      </c>
      <c r="G793" s="3"/>
      <c r="H793">
        <f t="shared" si="36"/>
        <v>3.2188758248682006</v>
      </c>
      <c r="I793">
        <f t="shared" si="37"/>
        <v>-1.2745574974643308</v>
      </c>
      <c r="J793">
        <f t="shared" si="38"/>
        <v>0.27955464449491002</v>
      </c>
    </row>
    <row r="794" spans="1:16" ht="15.75" x14ac:dyDescent="0.25">
      <c r="A794">
        <v>2017</v>
      </c>
      <c r="B794">
        <v>3</v>
      </c>
      <c r="C794">
        <v>4</v>
      </c>
      <c r="D794" t="s">
        <v>21</v>
      </c>
      <c r="E794" t="s">
        <v>9</v>
      </c>
      <c r="F794" s="3">
        <v>29</v>
      </c>
      <c r="G794" s="3">
        <v>29</v>
      </c>
      <c r="H794">
        <f t="shared" si="36"/>
        <v>3.3672958299864741</v>
      </c>
      <c r="I794">
        <f t="shared" si="37"/>
        <v>-0.84784285858904873</v>
      </c>
      <c r="J794">
        <f t="shared" si="38"/>
        <v>0.42833792154973427</v>
      </c>
      <c r="N794">
        <v>3.3672958299864741</v>
      </c>
      <c r="O794">
        <v>-0.84784285858904873</v>
      </c>
      <c r="P794">
        <v>0.42833792154973427</v>
      </c>
    </row>
    <row r="795" spans="1:16" ht="15.75" x14ac:dyDescent="0.25">
      <c r="A795">
        <v>2017</v>
      </c>
      <c r="B795">
        <v>3</v>
      </c>
      <c r="C795">
        <v>4</v>
      </c>
      <c r="D795" t="s">
        <v>21</v>
      </c>
      <c r="E795" t="s">
        <v>9</v>
      </c>
      <c r="F795" s="3">
        <v>28</v>
      </c>
      <c r="G795" s="3"/>
      <c r="H795">
        <f t="shared" si="36"/>
        <v>3.3322045101752038</v>
      </c>
      <c r="I795">
        <f t="shared" si="37"/>
        <v>-0.94873208742980175</v>
      </c>
      <c r="J795">
        <f t="shared" si="38"/>
        <v>0.38723168825385723</v>
      </c>
    </row>
    <row r="796" spans="1:16" ht="15.75" x14ac:dyDescent="0.25">
      <c r="A796">
        <v>2017</v>
      </c>
      <c r="B796">
        <v>3</v>
      </c>
      <c r="C796">
        <v>4</v>
      </c>
      <c r="D796" t="s">
        <v>21</v>
      </c>
      <c r="E796" t="s">
        <v>9</v>
      </c>
      <c r="F796" s="3">
        <v>30</v>
      </c>
      <c r="G796" s="3">
        <v>31</v>
      </c>
      <c r="H796">
        <f t="shared" si="36"/>
        <v>3.4011973816621555</v>
      </c>
      <c r="I796">
        <f t="shared" si="37"/>
        <v>-0.75037427024698289</v>
      </c>
      <c r="J796">
        <f t="shared" si="38"/>
        <v>0.47218979307466508</v>
      </c>
      <c r="N796">
        <v>3.4339872044851463</v>
      </c>
      <c r="O796">
        <v>-0.65610195571938945</v>
      </c>
      <c r="P796">
        <v>0.51886997570039373</v>
      </c>
    </row>
    <row r="797" spans="1:16" ht="15.75" x14ac:dyDescent="0.25">
      <c r="A797">
        <v>2017</v>
      </c>
      <c r="B797">
        <v>3</v>
      </c>
      <c r="C797">
        <v>4</v>
      </c>
      <c r="D797" t="s">
        <v>21</v>
      </c>
      <c r="E797" t="s">
        <v>10</v>
      </c>
      <c r="F797" s="2">
        <v>23</v>
      </c>
      <c r="G797" s="2">
        <v>25</v>
      </c>
      <c r="H797">
        <f t="shared" si="36"/>
        <v>3.1354942159291497</v>
      </c>
      <c r="I797">
        <f t="shared" si="37"/>
        <v>-1.5142836254813314</v>
      </c>
      <c r="J797">
        <f t="shared" si="38"/>
        <v>0.21996570624580827</v>
      </c>
      <c r="N797">
        <v>3.2188758248682006</v>
      </c>
      <c r="O797">
        <v>-1.2745574974643308</v>
      </c>
      <c r="P797">
        <v>0.27955464449491002</v>
      </c>
    </row>
    <row r="798" spans="1:16" ht="15.75" x14ac:dyDescent="0.25">
      <c r="A798">
        <v>2017</v>
      </c>
      <c r="B798">
        <v>3</v>
      </c>
      <c r="C798">
        <v>4</v>
      </c>
      <c r="D798" t="s">
        <v>21</v>
      </c>
      <c r="E798" t="s">
        <v>10</v>
      </c>
      <c r="F798" s="2">
        <v>22</v>
      </c>
      <c r="G798" s="2">
        <v>23</v>
      </c>
      <c r="H798">
        <f t="shared" si="36"/>
        <v>3.0910424533583161</v>
      </c>
      <c r="I798">
        <f t="shared" si="37"/>
        <v>-1.64208457655708</v>
      </c>
      <c r="J798">
        <f t="shared" si="38"/>
        <v>0.19357609721569055</v>
      </c>
      <c r="N798">
        <v>3.1354942159291497</v>
      </c>
      <c r="O798">
        <v>-1.5142836254813314</v>
      </c>
      <c r="P798">
        <v>0.21996570624580827</v>
      </c>
    </row>
    <row r="799" spans="1:16" ht="15.75" x14ac:dyDescent="0.25">
      <c r="A799">
        <v>2017</v>
      </c>
      <c r="B799">
        <v>3</v>
      </c>
      <c r="C799">
        <v>4</v>
      </c>
      <c r="D799" t="s">
        <v>21</v>
      </c>
      <c r="E799" t="s">
        <v>10</v>
      </c>
      <c r="F799" s="2">
        <v>25</v>
      </c>
      <c r="G799" s="2">
        <v>26</v>
      </c>
      <c r="H799">
        <f t="shared" si="36"/>
        <v>3.2188758248682006</v>
      </c>
      <c r="I799">
        <f t="shared" si="37"/>
        <v>-1.2745574974643308</v>
      </c>
      <c r="J799">
        <f t="shared" si="38"/>
        <v>0.27955464449491002</v>
      </c>
      <c r="N799">
        <v>3.2580965380214821</v>
      </c>
      <c r="O799">
        <v>-1.1617960645544141</v>
      </c>
      <c r="P799">
        <v>0.31292364479161766</v>
      </c>
    </row>
    <row r="800" spans="1:16" ht="15.75" x14ac:dyDescent="0.25">
      <c r="A800">
        <v>2017</v>
      </c>
      <c r="B800">
        <v>3</v>
      </c>
      <c r="C800">
        <v>4</v>
      </c>
      <c r="D800" t="s">
        <v>21</v>
      </c>
      <c r="E800" t="s">
        <v>10</v>
      </c>
      <c r="F800" s="2">
        <v>28</v>
      </c>
      <c r="G800" s="2">
        <v>29</v>
      </c>
      <c r="H800">
        <f t="shared" si="36"/>
        <v>3.3322045101752038</v>
      </c>
      <c r="I800">
        <f t="shared" si="37"/>
        <v>-0.94873208742980175</v>
      </c>
      <c r="J800">
        <f t="shared" si="38"/>
        <v>0.38723168825385723</v>
      </c>
      <c r="N800">
        <v>3.3672958299864741</v>
      </c>
      <c r="O800">
        <v>-0.84784285858904873</v>
      </c>
      <c r="P800">
        <v>0.42833792154973427</v>
      </c>
    </row>
    <row r="801" spans="1:22" ht="15.75" x14ac:dyDescent="0.25">
      <c r="A801">
        <v>2017</v>
      </c>
      <c r="B801">
        <v>3</v>
      </c>
      <c r="C801">
        <v>4</v>
      </c>
      <c r="D801" t="s">
        <v>21</v>
      </c>
      <c r="E801" t="s">
        <v>10</v>
      </c>
      <c r="F801" s="2">
        <v>35</v>
      </c>
      <c r="G801" s="2">
        <v>35</v>
      </c>
      <c r="H801">
        <f t="shared" si="36"/>
        <v>3.5553480614894135</v>
      </c>
      <c r="I801">
        <f t="shared" si="37"/>
        <v>-0.30718366651098528</v>
      </c>
      <c r="J801">
        <f t="shared" si="38"/>
        <v>0.73551549893531798</v>
      </c>
      <c r="N801">
        <v>3.5553480614894135</v>
      </c>
      <c r="O801">
        <v>-0.30718366651098528</v>
      </c>
      <c r="P801">
        <v>0.73551549893531798</v>
      </c>
    </row>
    <row r="802" spans="1:22" ht="15.75" x14ac:dyDescent="0.25">
      <c r="A802">
        <v>2017</v>
      </c>
      <c r="B802">
        <v>3</v>
      </c>
      <c r="C802">
        <v>5</v>
      </c>
      <c r="D802" t="s">
        <v>22</v>
      </c>
      <c r="E802" t="s">
        <v>9</v>
      </c>
      <c r="F802" s="2">
        <v>21</v>
      </c>
      <c r="G802" s="2"/>
      <c r="H802">
        <f t="shared" si="36"/>
        <v>3.044522437723423</v>
      </c>
      <c r="I802">
        <f t="shared" si="37"/>
        <v>-1.775831854468148</v>
      </c>
      <c r="J802">
        <f t="shared" si="38"/>
        <v>0.16934252255821133</v>
      </c>
      <c r="K802">
        <f>SUM(J802:J821)</f>
        <v>7.1783964593026877</v>
      </c>
      <c r="L802">
        <f>SUM(J802:J816)</f>
        <v>4.7864913480235387</v>
      </c>
      <c r="M802">
        <f>SUM(J817:J821)</f>
        <v>2.3919051112791476</v>
      </c>
      <c r="Q802">
        <f>SUM(P802:P821)</f>
        <v>3.4391923279092662</v>
      </c>
      <c r="R802">
        <f>SUM(P802:P816)</f>
        <v>2.44210063693395</v>
      </c>
      <c r="S802">
        <f>SUM(P817:P821)</f>
        <v>0.99709169097531636</v>
      </c>
      <c r="T802">
        <f>AVERAGE(K802,Q802)</f>
        <v>5.3087943936059769</v>
      </c>
      <c r="U802">
        <f>AVERAGE(L802,R802)</f>
        <v>3.6142959924787443</v>
      </c>
      <c r="V802">
        <f>AVERAGE(M802,S802)</f>
        <v>1.6944984011272319</v>
      </c>
    </row>
    <row r="803" spans="1:22" ht="15.75" x14ac:dyDescent="0.25">
      <c r="A803">
        <v>2017</v>
      </c>
      <c r="B803">
        <v>3</v>
      </c>
      <c r="C803">
        <v>5</v>
      </c>
      <c r="D803" t="s">
        <v>22</v>
      </c>
      <c r="E803" t="s">
        <v>9</v>
      </c>
      <c r="F803" s="2">
        <v>23</v>
      </c>
      <c r="G803" s="2"/>
      <c r="H803">
        <f t="shared" si="36"/>
        <v>3.1354942159291497</v>
      </c>
      <c r="I803">
        <f t="shared" si="37"/>
        <v>-1.5142836254813314</v>
      </c>
      <c r="J803">
        <f t="shared" si="38"/>
        <v>0.21996570624580827</v>
      </c>
    </row>
    <row r="804" spans="1:22" ht="15.75" x14ac:dyDescent="0.25">
      <c r="A804">
        <v>2017</v>
      </c>
      <c r="B804">
        <v>3</v>
      </c>
      <c r="C804">
        <v>5</v>
      </c>
      <c r="D804" t="s">
        <v>22</v>
      </c>
      <c r="E804" t="s">
        <v>9</v>
      </c>
      <c r="F804" s="2">
        <v>23</v>
      </c>
      <c r="G804" s="2"/>
      <c r="H804">
        <f t="shared" si="36"/>
        <v>3.1354942159291497</v>
      </c>
      <c r="I804">
        <f t="shared" si="37"/>
        <v>-1.5142836254813314</v>
      </c>
      <c r="J804">
        <f t="shared" si="38"/>
        <v>0.21996570624580827</v>
      </c>
    </row>
    <row r="805" spans="1:22" ht="15.75" x14ac:dyDescent="0.25">
      <c r="A805">
        <v>2017</v>
      </c>
      <c r="B805">
        <v>3</v>
      </c>
      <c r="C805">
        <v>5</v>
      </c>
      <c r="D805" t="s">
        <v>22</v>
      </c>
      <c r="E805" t="s">
        <v>9</v>
      </c>
      <c r="F805" s="2">
        <v>21</v>
      </c>
      <c r="G805" s="2"/>
      <c r="H805">
        <f t="shared" si="36"/>
        <v>3.044522437723423</v>
      </c>
      <c r="I805">
        <f t="shared" si="37"/>
        <v>-1.775831854468148</v>
      </c>
      <c r="J805">
        <f t="shared" si="38"/>
        <v>0.16934252255821133</v>
      </c>
    </row>
    <row r="806" spans="1:22" ht="15.75" x14ac:dyDescent="0.25">
      <c r="A806">
        <v>2017</v>
      </c>
      <c r="B806">
        <v>3</v>
      </c>
      <c r="C806">
        <v>5</v>
      </c>
      <c r="D806" t="s">
        <v>22</v>
      </c>
      <c r="E806" t="s">
        <v>9</v>
      </c>
      <c r="F806" s="2">
        <v>24</v>
      </c>
      <c r="G806" s="2"/>
      <c r="H806">
        <f t="shared" si="36"/>
        <v>3.1780538303479458</v>
      </c>
      <c r="I806">
        <f t="shared" si="37"/>
        <v>-1.3919226911657994</v>
      </c>
      <c r="J806">
        <f t="shared" si="38"/>
        <v>0.24859686983240833</v>
      </c>
    </row>
    <row r="807" spans="1:22" ht="15.75" x14ac:dyDescent="0.25">
      <c r="A807">
        <v>2017</v>
      </c>
      <c r="B807">
        <v>3</v>
      </c>
      <c r="C807">
        <v>5</v>
      </c>
      <c r="D807" t="s">
        <v>22</v>
      </c>
      <c r="E807" t="s">
        <v>9</v>
      </c>
      <c r="F807" s="2">
        <v>26</v>
      </c>
      <c r="G807" s="2">
        <v>28</v>
      </c>
      <c r="H807">
        <f t="shared" si="36"/>
        <v>3.2580965380214821</v>
      </c>
      <c r="I807">
        <f t="shared" si="37"/>
        <v>-1.1617960645544141</v>
      </c>
      <c r="J807">
        <f t="shared" si="38"/>
        <v>0.31292364479161766</v>
      </c>
      <c r="N807">
        <v>3.3322045101752038</v>
      </c>
      <c r="O807">
        <v>-0.94873208742980175</v>
      </c>
      <c r="P807">
        <v>0.38723168825385723</v>
      </c>
    </row>
    <row r="808" spans="1:22" ht="15.75" x14ac:dyDescent="0.25">
      <c r="A808">
        <v>2017</v>
      </c>
      <c r="B808">
        <v>3</v>
      </c>
      <c r="C808">
        <v>5</v>
      </c>
      <c r="D808" t="s">
        <v>22</v>
      </c>
      <c r="E808" t="s">
        <v>9</v>
      </c>
      <c r="F808" s="2">
        <v>29</v>
      </c>
      <c r="G808" s="2">
        <v>30</v>
      </c>
      <c r="H808">
        <f t="shared" si="36"/>
        <v>3.3672958299864741</v>
      </c>
      <c r="I808">
        <f t="shared" si="37"/>
        <v>-0.84784285858904873</v>
      </c>
      <c r="J808">
        <f t="shared" si="38"/>
        <v>0.42833792154973427</v>
      </c>
      <c r="N808">
        <v>3.4011973816621555</v>
      </c>
      <c r="O808">
        <v>-0.75037427024698289</v>
      </c>
      <c r="P808">
        <v>0.47218979307466508</v>
      </c>
    </row>
    <row r="809" spans="1:22" ht="15.75" x14ac:dyDescent="0.25">
      <c r="A809">
        <v>2017</v>
      </c>
      <c r="B809">
        <v>3</v>
      </c>
      <c r="C809">
        <v>5</v>
      </c>
      <c r="D809" t="s">
        <v>22</v>
      </c>
      <c r="E809" t="s">
        <v>9</v>
      </c>
      <c r="F809" s="2">
        <v>25</v>
      </c>
      <c r="G809" s="2"/>
      <c r="H809">
        <f t="shared" si="36"/>
        <v>3.2188758248682006</v>
      </c>
      <c r="I809">
        <f t="shared" si="37"/>
        <v>-1.2745574974643308</v>
      </c>
      <c r="J809">
        <f t="shared" si="38"/>
        <v>0.27955464449491002</v>
      </c>
    </row>
    <row r="810" spans="1:22" ht="15.75" x14ac:dyDescent="0.25">
      <c r="A810">
        <v>2017</v>
      </c>
      <c r="B810">
        <v>3</v>
      </c>
      <c r="C810">
        <v>5</v>
      </c>
      <c r="D810" t="s">
        <v>22</v>
      </c>
      <c r="E810" t="s">
        <v>9</v>
      </c>
      <c r="F810" s="2">
        <v>25</v>
      </c>
      <c r="G810" s="2">
        <v>26</v>
      </c>
      <c r="H810">
        <f t="shared" si="36"/>
        <v>3.2188758248682006</v>
      </c>
      <c r="I810">
        <f t="shared" si="37"/>
        <v>-1.2745574974643308</v>
      </c>
      <c r="J810">
        <f t="shared" si="38"/>
        <v>0.27955464449491002</v>
      </c>
      <c r="N810">
        <v>3.2580965380214821</v>
      </c>
      <c r="O810">
        <v>-1.1617960645544141</v>
      </c>
      <c r="P810">
        <v>0.31292364479161766</v>
      </c>
    </row>
    <row r="811" spans="1:22" ht="15.75" x14ac:dyDescent="0.25">
      <c r="A811">
        <v>2017</v>
      </c>
      <c r="B811">
        <v>3</v>
      </c>
      <c r="C811">
        <v>5</v>
      </c>
      <c r="D811" t="s">
        <v>22</v>
      </c>
      <c r="E811" t="s">
        <v>9</v>
      </c>
      <c r="F811" s="2">
        <v>34</v>
      </c>
      <c r="G811" s="2">
        <v>36</v>
      </c>
      <c r="H811">
        <f t="shared" si="36"/>
        <v>3.5263605246161616</v>
      </c>
      <c r="I811">
        <f t="shared" si="37"/>
        <v>-0.39052422642335394</v>
      </c>
      <c r="J811">
        <f t="shared" si="38"/>
        <v>0.67670203641032078</v>
      </c>
      <c r="N811">
        <v>3.5835189384561099</v>
      </c>
      <c r="O811">
        <v>-0.22619104302963855</v>
      </c>
      <c r="P811">
        <v>0.79756571773914453</v>
      </c>
    </row>
    <row r="812" spans="1:22" ht="15.75" x14ac:dyDescent="0.25">
      <c r="A812">
        <v>2017</v>
      </c>
      <c r="B812">
        <v>3</v>
      </c>
      <c r="C812">
        <v>5</v>
      </c>
      <c r="D812" t="s">
        <v>22</v>
      </c>
      <c r="E812" t="s">
        <v>9</v>
      </c>
      <c r="F812" s="3">
        <v>23</v>
      </c>
      <c r="G812" s="3"/>
      <c r="H812">
        <f t="shared" si="36"/>
        <v>3.1354942159291497</v>
      </c>
      <c r="I812">
        <f t="shared" si="37"/>
        <v>-1.5142836254813314</v>
      </c>
      <c r="J812">
        <f t="shared" si="38"/>
        <v>0.21996570624580827</v>
      </c>
    </row>
    <row r="813" spans="1:22" ht="15.75" x14ac:dyDescent="0.25">
      <c r="A813">
        <v>2017</v>
      </c>
      <c r="B813">
        <v>3</v>
      </c>
      <c r="C813">
        <v>5</v>
      </c>
      <c r="D813" t="s">
        <v>22</v>
      </c>
      <c r="E813" t="s">
        <v>9</v>
      </c>
      <c r="F813" s="3">
        <v>26</v>
      </c>
      <c r="G813" s="3"/>
      <c r="H813">
        <f t="shared" si="36"/>
        <v>3.2580965380214821</v>
      </c>
      <c r="I813">
        <f t="shared" si="37"/>
        <v>-1.1617960645544141</v>
      </c>
      <c r="J813">
        <f t="shared" si="38"/>
        <v>0.31292364479161766</v>
      </c>
    </row>
    <row r="814" spans="1:22" ht="15.75" x14ac:dyDescent="0.25">
      <c r="A814">
        <v>2017</v>
      </c>
      <c r="B814">
        <v>3</v>
      </c>
      <c r="C814">
        <v>5</v>
      </c>
      <c r="D814" t="s">
        <v>22</v>
      </c>
      <c r="E814" t="s">
        <v>9</v>
      </c>
      <c r="F814" s="3">
        <v>27</v>
      </c>
      <c r="G814" s="3"/>
      <c r="H814">
        <f t="shared" si="36"/>
        <v>3.2958368660043291</v>
      </c>
      <c r="I814">
        <f t="shared" si="37"/>
        <v>-1.0532908100679865</v>
      </c>
      <c r="J814">
        <f t="shared" si="38"/>
        <v>0.34878806317977384</v>
      </c>
    </row>
    <row r="815" spans="1:22" ht="15.75" x14ac:dyDescent="0.25">
      <c r="A815">
        <v>2017</v>
      </c>
      <c r="B815">
        <v>3</v>
      </c>
      <c r="C815">
        <v>5</v>
      </c>
      <c r="D815" t="s">
        <v>22</v>
      </c>
      <c r="E815" t="s">
        <v>9</v>
      </c>
      <c r="F815" s="3">
        <v>29</v>
      </c>
      <c r="G815" s="3"/>
      <c r="H815">
        <f t="shared" si="36"/>
        <v>3.3672958299864741</v>
      </c>
      <c r="I815">
        <f t="shared" si="37"/>
        <v>-0.84784285858904873</v>
      </c>
      <c r="J815">
        <f t="shared" si="38"/>
        <v>0.42833792154973427</v>
      </c>
    </row>
    <row r="816" spans="1:22" ht="15.75" x14ac:dyDescent="0.25">
      <c r="A816">
        <v>2017</v>
      </c>
      <c r="B816">
        <v>3</v>
      </c>
      <c r="C816">
        <v>5</v>
      </c>
      <c r="D816" t="s">
        <v>22</v>
      </c>
      <c r="E816" t="s">
        <v>9</v>
      </c>
      <c r="F816" s="3">
        <v>30</v>
      </c>
      <c r="G816" s="3">
        <v>30</v>
      </c>
      <c r="H816">
        <f t="shared" si="36"/>
        <v>3.4011973816621555</v>
      </c>
      <c r="I816">
        <f t="shared" si="37"/>
        <v>-0.75037427024698289</v>
      </c>
      <c r="J816">
        <f t="shared" si="38"/>
        <v>0.47218979307466508</v>
      </c>
      <c r="N816">
        <v>3.4011973816621555</v>
      </c>
      <c r="O816">
        <v>-0.75037427024698289</v>
      </c>
      <c r="P816">
        <v>0.47218979307466508</v>
      </c>
    </row>
    <row r="817" spans="1:22" ht="15.75" x14ac:dyDescent="0.25">
      <c r="A817">
        <v>2017</v>
      </c>
      <c r="B817">
        <v>3</v>
      </c>
      <c r="C817">
        <v>5</v>
      </c>
      <c r="D817" t="s">
        <v>22</v>
      </c>
      <c r="E817" t="s">
        <v>10</v>
      </c>
      <c r="F817" s="2">
        <v>23</v>
      </c>
      <c r="G817" s="2"/>
      <c r="H817">
        <f t="shared" si="36"/>
        <v>3.1354942159291497</v>
      </c>
      <c r="I817">
        <f t="shared" si="37"/>
        <v>-1.5142836254813314</v>
      </c>
      <c r="J817">
        <f t="shared" si="38"/>
        <v>0.21996570624580827</v>
      </c>
    </row>
    <row r="818" spans="1:22" ht="15.75" x14ac:dyDescent="0.25">
      <c r="A818">
        <v>2017</v>
      </c>
      <c r="B818">
        <v>3</v>
      </c>
      <c r="C818">
        <v>5</v>
      </c>
      <c r="D818" t="s">
        <v>22</v>
      </c>
      <c r="E818" t="s">
        <v>10</v>
      </c>
      <c r="F818" s="2">
        <v>22</v>
      </c>
      <c r="G818" s="2">
        <v>23</v>
      </c>
      <c r="H818">
        <f t="shared" si="36"/>
        <v>3.0910424533583161</v>
      </c>
      <c r="I818">
        <f t="shared" si="37"/>
        <v>-1.64208457655708</v>
      </c>
      <c r="J818">
        <f t="shared" si="38"/>
        <v>0.19357609721569055</v>
      </c>
      <c r="N818">
        <v>3.1354942159291497</v>
      </c>
      <c r="O818">
        <v>-1.5142836254813314</v>
      </c>
      <c r="P818">
        <v>0.21996570624580827</v>
      </c>
    </row>
    <row r="819" spans="1:22" ht="15.75" x14ac:dyDescent="0.25">
      <c r="A819">
        <v>2017</v>
      </c>
      <c r="B819">
        <v>3</v>
      </c>
      <c r="C819">
        <v>5</v>
      </c>
      <c r="D819" t="s">
        <v>22</v>
      </c>
      <c r="E819" t="s">
        <v>10</v>
      </c>
      <c r="F819" s="1">
        <v>28</v>
      </c>
      <c r="G819" s="2">
        <v>29</v>
      </c>
      <c r="H819">
        <f t="shared" si="36"/>
        <v>3.3322045101752038</v>
      </c>
      <c r="I819">
        <f t="shared" si="37"/>
        <v>-0.94873208742980175</v>
      </c>
      <c r="J819">
        <f t="shared" si="38"/>
        <v>0.38723168825385723</v>
      </c>
      <c r="N819">
        <v>3.3672958299864741</v>
      </c>
      <c r="O819">
        <v>-0.84784285858904873</v>
      </c>
      <c r="P819">
        <v>0.42833792154973427</v>
      </c>
    </row>
    <row r="820" spans="1:22" ht="15.75" x14ac:dyDescent="0.25">
      <c r="A820">
        <v>2017</v>
      </c>
      <c r="B820">
        <v>3</v>
      </c>
      <c r="C820">
        <v>5</v>
      </c>
      <c r="D820" t="s">
        <v>22</v>
      </c>
      <c r="E820" t="s">
        <v>10</v>
      </c>
      <c r="F820" s="2">
        <v>27</v>
      </c>
      <c r="G820" s="2">
        <v>27</v>
      </c>
      <c r="H820">
        <f t="shared" si="36"/>
        <v>3.2958368660043291</v>
      </c>
      <c r="I820">
        <f t="shared" si="37"/>
        <v>-1.0532908100679865</v>
      </c>
      <c r="J820">
        <f t="shared" si="38"/>
        <v>0.34878806317977384</v>
      </c>
      <c r="N820">
        <v>3.2958368660043291</v>
      </c>
      <c r="O820">
        <v>-1.0532908100679865</v>
      </c>
      <c r="P820">
        <v>0.34878806317977384</v>
      </c>
    </row>
    <row r="821" spans="1:22" ht="15.75" x14ac:dyDescent="0.25">
      <c r="A821">
        <v>2017</v>
      </c>
      <c r="B821">
        <v>3</v>
      </c>
      <c r="C821">
        <v>5</v>
      </c>
      <c r="D821" t="s">
        <v>22</v>
      </c>
      <c r="E821" t="s">
        <v>10</v>
      </c>
      <c r="F821" s="2">
        <v>42</v>
      </c>
      <c r="G821" s="2"/>
      <c r="H821">
        <f t="shared" si="36"/>
        <v>3.7376696182833684</v>
      </c>
      <c r="I821">
        <f t="shared" si="37"/>
        <v>0.21699956070636084</v>
      </c>
      <c r="J821">
        <f t="shared" si="38"/>
        <v>1.2423435563840177</v>
      </c>
    </row>
    <row r="822" spans="1:22" ht="15.75" x14ac:dyDescent="0.25">
      <c r="A822">
        <v>2017</v>
      </c>
      <c r="B822">
        <v>3</v>
      </c>
      <c r="C822">
        <v>6</v>
      </c>
      <c r="D822" t="s">
        <v>11</v>
      </c>
      <c r="E822" t="s">
        <v>9</v>
      </c>
      <c r="F822" s="2">
        <v>23</v>
      </c>
      <c r="G822" s="2">
        <v>20</v>
      </c>
      <c r="H822">
        <f t="shared" si="36"/>
        <v>3.1354942159291497</v>
      </c>
      <c r="I822">
        <f t="shared" si="37"/>
        <v>-1.5142836254813314</v>
      </c>
      <c r="J822">
        <f t="shared" si="38"/>
        <v>0.21996570624580827</v>
      </c>
      <c r="K822">
        <f>SUM(J822:J841)</f>
        <v>6.762133292210164</v>
      </c>
      <c r="L822">
        <f>SUM(J822:J836)</f>
        <v>4.8366376404198448</v>
      </c>
      <c r="M822">
        <f>SUM(J837:J841)</f>
        <v>1.9254956517903192</v>
      </c>
      <c r="N822">
        <v>2.9957322735539909</v>
      </c>
      <c r="O822">
        <v>-1.9161059183831455</v>
      </c>
      <c r="P822">
        <v>0.1471789746153139</v>
      </c>
      <c r="Q822">
        <f>SUM(P822:P841)</f>
        <v>3.0789405817531224</v>
      </c>
      <c r="R822">
        <f>SUM(P822:P836)</f>
        <v>1.8449299768337184</v>
      </c>
      <c r="S822">
        <f>SUM(P837:P841)</f>
        <v>1.234010604919404</v>
      </c>
      <c r="T822">
        <f>AVERAGE(K822,Q822)</f>
        <v>4.9205369369816427</v>
      </c>
      <c r="U822">
        <f>AVERAGE(L822,R822)</f>
        <v>3.3407838086267816</v>
      </c>
      <c r="V822">
        <f>AVERAGE(M822,S822)</f>
        <v>1.5797531283548616</v>
      </c>
    </row>
    <row r="823" spans="1:22" ht="15.75" x14ac:dyDescent="0.25">
      <c r="A823">
        <v>2017</v>
      </c>
      <c r="B823">
        <v>3</v>
      </c>
      <c r="C823">
        <v>6</v>
      </c>
      <c r="D823" t="s">
        <v>11</v>
      </c>
      <c r="E823" t="s">
        <v>9</v>
      </c>
      <c r="F823" s="2">
        <v>22</v>
      </c>
      <c r="G823" s="2"/>
      <c r="H823">
        <f t="shared" si="36"/>
        <v>3.0910424533583161</v>
      </c>
      <c r="I823">
        <f t="shared" si="37"/>
        <v>-1.64208457655708</v>
      </c>
      <c r="J823">
        <f t="shared" si="38"/>
        <v>0.19357609721569055</v>
      </c>
    </row>
    <row r="824" spans="1:22" ht="15.75" x14ac:dyDescent="0.25">
      <c r="A824">
        <v>2017</v>
      </c>
      <c r="B824">
        <v>3</v>
      </c>
      <c r="C824">
        <v>6</v>
      </c>
      <c r="D824" t="s">
        <v>11</v>
      </c>
      <c r="E824" t="s">
        <v>9</v>
      </c>
      <c r="F824" s="2">
        <v>20</v>
      </c>
      <c r="G824" s="2"/>
      <c r="H824">
        <f t="shared" si="36"/>
        <v>2.9957322735539909</v>
      </c>
      <c r="I824">
        <f t="shared" si="37"/>
        <v>-1.9161059183831455</v>
      </c>
      <c r="J824">
        <f t="shared" si="38"/>
        <v>0.1471789746153139</v>
      </c>
    </row>
    <row r="825" spans="1:22" ht="15.75" x14ac:dyDescent="0.25">
      <c r="A825">
        <v>2017</v>
      </c>
      <c r="B825">
        <v>3</v>
      </c>
      <c r="C825">
        <v>6</v>
      </c>
      <c r="D825" t="s">
        <v>11</v>
      </c>
      <c r="E825" t="s">
        <v>9</v>
      </c>
      <c r="F825" s="2">
        <v>23</v>
      </c>
      <c r="G825" s="2"/>
      <c r="H825">
        <f t="shared" si="36"/>
        <v>3.1354942159291497</v>
      </c>
      <c r="I825">
        <f t="shared" si="37"/>
        <v>-1.5142836254813314</v>
      </c>
      <c r="J825">
        <f t="shared" si="38"/>
        <v>0.21996570624580827</v>
      </c>
    </row>
    <row r="826" spans="1:22" ht="15.75" x14ac:dyDescent="0.25">
      <c r="A826">
        <v>2017</v>
      </c>
      <c r="B826">
        <v>3</v>
      </c>
      <c r="C826">
        <v>6</v>
      </c>
      <c r="D826" t="s">
        <v>11</v>
      </c>
      <c r="E826" t="s">
        <v>9</v>
      </c>
      <c r="F826" s="2">
        <v>21</v>
      </c>
      <c r="G826" s="2"/>
      <c r="H826">
        <f t="shared" si="36"/>
        <v>3.044522437723423</v>
      </c>
      <c r="I826">
        <f t="shared" si="37"/>
        <v>-1.775831854468148</v>
      </c>
      <c r="J826">
        <f t="shared" si="38"/>
        <v>0.16934252255821133</v>
      </c>
    </row>
    <row r="827" spans="1:22" ht="15.75" x14ac:dyDescent="0.25">
      <c r="A827">
        <v>2017</v>
      </c>
      <c r="B827">
        <v>3</v>
      </c>
      <c r="C827">
        <v>6</v>
      </c>
      <c r="D827" t="s">
        <v>11</v>
      </c>
      <c r="E827" t="s">
        <v>9</v>
      </c>
      <c r="F827" s="2">
        <v>25</v>
      </c>
      <c r="G827" s="2">
        <v>24</v>
      </c>
      <c r="H827">
        <f t="shared" si="36"/>
        <v>3.2188758248682006</v>
      </c>
      <c r="I827">
        <f t="shared" si="37"/>
        <v>-1.2745574974643308</v>
      </c>
      <c r="J827">
        <f t="shared" si="38"/>
        <v>0.27955464449491002</v>
      </c>
      <c r="N827">
        <v>3.1780538303479458</v>
      </c>
      <c r="O827">
        <v>-1.3919226911657994</v>
      </c>
      <c r="P827">
        <v>0.24859686983240833</v>
      </c>
    </row>
    <row r="828" spans="1:22" ht="15.75" x14ac:dyDescent="0.25">
      <c r="A828">
        <v>2017</v>
      </c>
      <c r="B828">
        <v>3</v>
      </c>
      <c r="C828">
        <v>6</v>
      </c>
      <c r="D828" t="s">
        <v>11</v>
      </c>
      <c r="E828" t="s">
        <v>9</v>
      </c>
      <c r="F828" s="2">
        <v>27</v>
      </c>
      <c r="G828" s="2">
        <v>29</v>
      </c>
      <c r="H828">
        <f t="shared" si="36"/>
        <v>3.2958368660043291</v>
      </c>
      <c r="I828">
        <f t="shared" si="37"/>
        <v>-1.0532908100679865</v>
      </c>
      <c r="J828">
        <f t="shared" si="38"/>
        <v>0.34878806317977384</v>
      </c>
      <c r="N828">
        <v>3.3672958299864741</v>
      </c>
      <c r="O828">
        <v>-0.84784285858904873</v>
      </c>
      <c r="P828">
        <v>0.42833792154973427</v>
      </c>
    </row>
    <row r="829" spans="1:22" ht="15.75" x14ac:dyDescent="0.25">
      <c r="A829">
        <v>2017</v>
      </c>
      <c r="B829">
        <v>3</v>
      </c>
      <c r="C829">
        <v>6</v>
      </c>
      <c r="D829" t="s">
        <v>11</v>
      </c>
      <c r="E829" t="s">
        <v>9</v>
      </c>
      <c r="F829" s="2">
        <v>26</v>
      </c>
      <c r="G829" s="2">
        <v>26</v>
      </c>
      <c r="H829">
        <f t="shared" si="36"/>
        <v>3.2580965380214821</v>
      </c>
      <c r="I829">
        <f t="shared" si="37"/>
        <v>-1.1617960645544141</v>
      </c>
      <c r="J829">
        <f t="shared" si="38"/>
        <v>0.31292364479161766</v>
      </c>
      <c r="N829">
        <v>3.2580965380214821</v>
      </c>
      <c r="O829">
        <v>-1.1617960645544141</v>
      </c>
      <c r="P829">
        <v>0.31292364479161766</v>
      </c>
    </row>
    <row r="830" spans="1:22" ht="15.75" x14ac:dyDescent="0.25">
      <c r="A830">
        <v>2017</v>
      </c>
      <c r="B830">
        <v>3</v>
      </c>
      <c r="C830">
        <v>6</v>
      </c>
      <c r="D830" t="s">
        <v>11</v>
      </c>
      <c r="E830" t="s">
        <v>9</v>
      </c>
      <c r="F830" s="2">
        <v>29</v>
      </c>
      <c r="G830" s="2">
        <v>29</v>
      </c>
      <c r="H830">
        <f t="shared" si="36"/>
        <v>3.3672958299864741</v>
      </c>
      <c r="I830">
        <f t="shared" si="37"/>
        <v>-0.84784285858904873</v>
      </c>
      <c r="J830">
        <f t="shared" si="38"/>
        <v>0.42833792154973427</v>
      </c>
      <c r="N830">
        <v>3.3672958299864741</v>
      </c>
      <c r="O830">
        <v>-0.84784285858904873</v>
      </c>
      <c r="P830">
        <v>0.42833792154973427</v>
      </c>
    </row>
    <row r="831" spans="1:22" ht="15.75" x14ac:dyDescent="0.25">
      <c r="A831">
        <v>2017</v>
      </c>
      <c r="B831">
        <v>3</v>
      </c>
      <c r="C831">
        <v>6</v>
      </c>
      <c r="D831" t="s">
        <v>11</v>
      </c>
      <c r="E831" t="s">
        <v>9</v>
      </c>
      <c r="F831" s="2">
        <v>33</v>
      </c>
      <c r="G831" s="2"/>
      <c r="H831">
        <f t="shared" si="36"/>
        <v>3.4965075614664802</v>
      </c>
      <c r="I831">
        <f t="shared" si="37"/>
        <v>-0.47635292842091914</v>
      </c>
      <c r="J831">
        <f t="shared" si="38"/>
        <v>0.62104425939496544</v>
      </c>
    </row>
    <row r="832" spans="1:22" ht="15.75" x14ac:dyDescent="0.25">
      <c r="A832">
        <v>2017</v>
      </c>
      <c r="B832">
        <v>3</v>
      </c>
      <c r="C832">
        <v>6</v>
      </c>
      <c r="D832" t="s">
        <v>11</v>
      </c>
      <c r="E832" t="s">
        <v>9</v>
      </c>
      <c r="F832" s="3">
        <v>24</v>
      </c>
      <c r="G832" s="3">
        <v>25</v>
      </c>
      <c r="H832">
        <f t="shared" si="36"/>
        <v>3.1780538303479458</v>
      </c>
      <c r="I832">
        <f t="shared" si="37"/>
        <v>-1.3919226911657994</v>
      </c>
      <c r="J832">
        <f t="shared" si="38"/>
        <v>0.24859686983240833</v>
      </c>
      <c r="N832">
        <v>3.2188758248682006</v>
      </c>
      <c r="O832">
        <v>-1.2745574974643308</v>
      </c>
      <c r="P832">
        <v>0.27955464449491002</v>
      </c>
    </row>
    <row r="833" spans="1:22" ht="15.75" x14ac:dyDescent="0.25">
      <c r="A833">
        <v>2017</v>
      </c>
      <c r="B833">
        <v>3</v>
      </c>
      <c r="C833">
        <v>6</v>
      </c>
      <c r="D833" t="s">
        <v>11</v>
      </c>
      <c r="E833" t="s">
        <v>9</v>
      </c>
      <c r="F833" s="3">
        <v>26</v>
      </c>
      <c r="G833" s="3"/>
      <c r="H833">
        <f t="shared" si="36"/>
        <v>3.2580965380214821</v>
      </c>
      <c r="I833">
        <f t="shared" si="37"/>
        <v>-1.1617960645544141</v>
      </c>
      <c r="J833">
        <f t="shared" si="38"/>
        <v>0.31292364479161766</v>
      </c>
    </row>
    <row r="834" spans="1:22" ht="15.75" x14ac:dyDescent="0.25">
      <c r="A834">
        <v>2017</v>
      </c>
      <c r="B834">
        <v>3</v>
      </c>
      <c r="C834">
        <v>6</v>
      </c>
      <c r="D834" t="s">
        <v>11</v>
      </c>
      <c r="E834" t="s">
        <v>9</v>
      </c>
      <c r="F834" s="3">
        <v>28</v>
      </c>
      <c r="G834" s="3"/>
      <c r="H834">
        <f t="shared" si="36"/>
        <v>3.3322045101752038</v>
      </c>
      <c r="I834">
        <f t="shared" si="37"/>
        <v>-0.94873208742980175</v>
      </c>
      <c r="J834">
        <f t="shared" si="38"/>
        <v>0.38723168825385723</v>
      </c>
    </row>
    <row r="835" spans="1:22" ht="15.75" x14ac:dyDescent="0.25">
      <c r="A835">
        <v>2017</v>
      </c>
      <c r="B835">
        <v>3</v>
      </c>
      <c r="C835">
        <v>6</v>
      </c>
      <c r="D835" t="s">
        <v>11</v>
      </c>
      <c r="E835" t="s">
        <v>9</v>
      </c>
      <c r="F835" s="3">
        <v>29</v>
      </c>
      <c r="G835" s="3"/>
      <c r="H835">
        <f t="shared" ref="H835:H898" si="39">LN(F835)</f>
        <v>3.3672958299864741</v>
      </c>
      <c r="I835">
        <f t="shared" ref="I835:I898" si="40">(H835*2.875048)-10.52898</f>
        <v>-0.84784285858904873</v>
      </c>
      <c r="J835">
        <f t="shared" ref="J835:J898" si="41">2.718281828459^I835</f>
        <v>0.42833792154973427</v>
      </c>
    </row>
    <row r="836" spans="1:22" ht="15.75" x14ac:dyDescent="0.25">
      <c r="A836">
        <v>2017</v>
      </c>
      <c r="B836">
        <v>3</v>
      </c>
      <c r="C836">
        <v>6</v>
      </c>
      <c r="D836" t="s">
        <v>11</v>
      </c>
      <c r="E836" t="s">
        <v>9</v>
      </c>
      <c r="F836" s="3">
        <v>31</v>
      </c>
      <c r="G836" s="3"/>
      <c r="H836">
        <f t="shared" si="39"/>
        <v>3.4339872044851463</v>
      </c>
      <c r="I836">
        <f t="shared" si="40"/>
        <v>-0.65610195571938945</v>
      </c>
      <c r="J836">
        <f t="shared" si="41"/>
        <v>0.51886997570039373</v>
      </c>
    </row>
    <row r="837" spans="1:22" ht="15.75" x14ac:dyDescent="0.25">
      <c r="A837">
        <v>2017</v>
      </c>
      <c r="B837">
        <v>3</v>
      </c>
      <c r="C837">
        <v>6</v>
      </c>
      <c r="D837" t="s">
        <v>11</v>
      </c>
      <c r="E837" t="s">
        <v>10</v>
      </c>
      <c r="F837" s="2">
        <v>20</v>
      </c>
      <c r="G837" s="2">
        <v>21</v>
      </c>
      <c r="H837">
        <f t="shared" si="39"/>
        <v>2.9957322735539909</v>
      </c>
      <c r="I837">
        <f t="shared" si="40"/>
        <v>-1.9161059183831455</v>
      </c>
      <c r="J837">
        <f t="shared" si="41"/>
        <v>0.1471789746153139</v>
      </c>
      <c r="N837">
        <v>3.044522437723423</v>
      </c>
      <c r="O837">
        <v>-1.775831854468148</v>
      </c>
      <c r="P837">
        <v>0.16934252255821133</v>
      </c>
    </row>
    <row r="838" spans="1:22" ht="15.75" x14ac:dyDescent="0.25">
      <c r="A838">
        <v>2017</v>
      </c>
      <c r="B838">
        <v>3</v>
      </c>
      <c r="C838">
        <v>6</v>
      </c>
      <c r="D838" t="s">
        <v>11</v>
      </c>
      <c r="E838" t="s">
        <v>10</v>
      </c>
      <c r="F838" s="2">
        <v>24</v>
      </c>
      <c r="G838" s="2">
        <v>25</v>
      </c>
      <c r="H838">
        <f t="shared" si="39"/>
        <v>3.1780538303479458</v>
      </c>
      <c r="I838">
        <f t="shared" si="40"/>
        <v>-1.3919226911657994</v>
      </c>
      <c r="J838">
        <f t="shared" si="41"/>
        <v>0.24859686983240833</v>
      </c>
      <c r="N838">
        <v>3.2188758248682006</v>
      </c>
      <c r="O838">
        <v>-1.2745574974643308</v>
      </c>
      <c r="P838">
        <v>0.27955464449491002</v>
      </c>
    </row>
    <row r="839" spans="1:22" ht="15.75" x14ac:dyDescent="0.25">
      <c r="A839">
        <v>2017</v>
      </c>
      <c r="B839">
        <v>3</v>
      </c>
      <c r="C839">
        <v>6</v>
      </c>
      <c r="D839" t="s">
        <v>11</v>
      </c>
      <c r="E839" t="s">
        <v>10</v>
      </c>
      <c r="F839" s="2">
        <v>25</v>
      </c>
      <c r="G839" s="2">
        <v>26</v>
      </c>
      <c r="H839">
        <f t="shared" si="39"/>
        <v>3.2188758248682006</v>
      </c>
      <c r="I839">
        <f t="shared" si="40"/>
        <v>-1.2745574974643308</v>
      </c>
      <c r="J839">
        <f t="shared" si="41"/>
        <v>0.27955464449491002</v>
      </c>
      <c r="N839">
        <v>3.2580965380214821</v>
      </c>
      <c r="O839">
        <v>-1.1617960645544141</v>
      </c>
      <c r="P839">
        <v>0.31292364479161766</v>
      </c>
    </row>
    <row r="840" spans="1:22" ht="15.75" x14ac:dyDescent="0.25">
      <c r="A840">
        <v>2017</v>
      </c>
      <c r="B840">
        <v>3</v>
      </c>
      <c r="C840">
        <v>6</v>
      </c>
      <c r="D840" t="s">
        <v>11</v>
      </c>
      <c r="E840" t="s">
        <v>10</v>
      </c>
      <c r="F840" s="2">
        <v>28</v>
      </c>
      <c r="G840" s="2">
        <v>30</v>
      </c>
      <c r="H840">
        <f t="shared" si="39"/>
        <v>3.3322045101752038</v>
      </c>
      <c r="I840">
        <f t="shared" si="40"/>
        <v>-0.94873208742980175</v>
      </c>
      <c r="J840">
        <f t="shared" si="41"/>
        <v>0.38723168825385723</v>
      </c>
      <c r="N840">
        <v>3.4011973816621555</v>
      </c>
      <c r="O840">
        <v>-0.75037427024698289</v>
      </c>
      <c r="P840">
        <v>0.47218979307466508</v>
      </c>
    </row>
    <row r="841" spans="1:22" ht="15.75" x14ac:dyDescent="0.25">
      <c r="A841">
        <v>2017</v>
      </c>
      <c r="B841">
        <v>3</v>
      </c>
      <c r="C841">
        <v>6</v>
      </c>
      <c r="D841" t="s">
        <v>11</v>
      </c>
      <c r="E841" t="s">
        <v>10</v>
      </c>
      <c r="F841" s="2">
        <v>37</v>
      </c>
      <c r="G841" s="2"/>
      <c r="H841">
        <f t="shared" si="39"/>
        <v>3.6109179126442243</v>
      </c>
      <c r="I841">
        <f t="shared" si="40"/>
        <v>-0.14741767708804865</v>
      </c>
      <c r="J841">
        <f t="shared" si="41"/>
        <v>0.86293347459382985</v>
      </c>
    </row>
    <row r="842" spans="1:22" ht="15.75" x14ac:dyDescent="0.25">
      <c r="A842">
        <v>2017</v>
      </c>
      <c r="B842">
        <v>3</v>
      </c>
      <c r="C842">
        <v>7</v>
      </c>
      <c r="D842" t="s">
        <v>22</v>
      </c>
      <c r="E842" t="s">
        <v>9</v>
      </c>
      <c r="F842" s="1">
        <v>24</v>
      </c>
      <c r="G842" s="2">
        <v>25</v>
      </c>
      <c r="H842">
        <f t="shared" si="39"/>
        <v>3.1780538303479458</v>
      </c>
      <c r="I842">
        <f t="shared" si="40"/>
        <v>-1.3919226911657994</v>
      </c>
      <c r="J842">
        <f t="shared" si="41"/>
        <v>0.24859686983240833</v>
      </c>
      <c r="K842">
        <f>SUM(J842:J861)</f>
        <v>7.1921726775115795</v>
      </c>
      <c r="L842">
        <f>SUM(J842:J856)</f>
        <v>5.5217580565688493</v>
      </c>
      <c r="M842">
        <f>SUM(J857:J861)</f>
        <v>1.6704146209427297</v>
      </c>
      <c r="N842">
        <v>3.2188758248682006</v>
      </c>
      <c r="O842">
        <v>-1.2745574974643308</v>
      </c>
      <c r="P842">
        <v>0.27955464449491002</v>
      </c>
      <c r="Q842">
        <f>SUM(P842:P861)</f>
        <v>4.3657672220747461</v>
      </c>
      <c r="R842">
        <f>SUM(P842:P856)</f>
        <v>3.4690994794186172</v>
      </c>
      <c r="S842">
        <f>SUM(P857:P861)</f>
        <v>0.89666774265612903</v>
      </c>
      <c r="T842">
        <f>AVERAGE(K842,Q842)</f>
        <v>5.7789699497931633</v>
      </c>
      <c r="U842">
        <f>AVERAGE(L842,R842)</f>
        <v>4.495428767993733</v>
      </c>
      <c r="V842">
        <f>AVERAGE(M842,S842)</f>
        <v>1.2835411817994293</v>
      </c>
    </row>
    <row r="843" spans="1:22" ht="15.75" x14ac:dyDescent="0.25">
      <c r="A843">
        <v>2017</v>
      </c>
      <c r="B843">
        <v>3</v>
      </c>
      <c r="C843">
        <v>7</v>
      </c>
      <c r="D843" t="s">
        <v>22</v>
      </c>
      <c r="E843" t="s">
        <v>9</v>
      </c>
      <c r="F843" s="1">
        <v>22</v>
      </c>
      <c r="G843" s="2"/>
      <c r="H843">
        <f t="shared" si="39"/>
        <v>3.0910424533583161</v>
      </c>
      <c r="I843">
        <f t="shared" si="40"/>
        <v>-1.64208457655708</v>
      </c>
      <c r="J843">
        <f t="shared" si="41"/>
        <v>0.19357609721569055</v>
      </c>
    </row>
    <row r="844" spans="1:22" ht="15.75" x14ac:dyDescent="0.25">
      <c r="A844">
        <v>2017</v>
      </c>
      <c r="B844">
        <v>3</v>
      </c>
      <c r="C844">
        <v>7</v>
      </c>
      <c r="D844" t="s">
        <v>22</v>
      </c>
      <c r="E844" t="s">
        <v>9</v>
      </c>
      <c r="F844" s="1">
        <v>24</v>
      </c>
      <c r="G844" s="2"/>
      <c r="H844">
        <f t="shared" si="39"/>
        <v>3.1780538303479458</v>
      </c>
      <c r="I844">
        <f t="shared" si="40"/>
        <v>-1.3919226911657994</v>
      </c>
      <c r="J844">
        <f t="shared" si="41"/>
        <v>0.24859686983240833</v>
      </c>
    </row>
    <row r="845" spans="1:22" ht="15.75" x14ac:dyDescent="0.25">
      <c r="A845">
        <v>2017</v>
      </c>
      <c r="B845">
        <v>3</v>
      </c>
      <c r="C845">
        <v>7</v>
      </c>
      <c r="D845" t="s">
        <v>22</v>
      </c>
      <c r="E845" t="s">
        <v>9</v>
      </c>
      <c r="F845" s="4">
        <v>24</v>
      </c>
      <c r="G845" s="4">
        <v>25</v>
      </c>
      <c r="H845">
        <f t="shared" si="39"/>
        <v>3.1780538303479458</v>
      </c>
      <c r="I845">
        <f t="shared" si="40"/>
        <v>-1.3919226911657994</v>
      </c>
      <c r="J845">
        <f t="shared" si="41"/>
        <v>0.24859686983240833</v>
      </c>
      <c r="N845">
        <v>3.2188758248682006</v>
      </c>
      <c r="O845">
        <v>-1.2745574974643308</v>
      </c>
      <c r="P845">
        <v>0.27955464449491002</v>
      </c>
    </row>
    <row r="846" spans="1:22" ht="15.75" x14ac:dyDescent="0.25">
      <c r="A846">
        <v>2017</v>
      </c>
      <c r="B846">
        <v>3</v>
      </c>
      <c r="C846">
        <v>7</v>
      </c>
      <c r="D846" t="s">
        <v>22</v>
      </c>
      <c r="E846" t="s">
        <v>9</v>
      </c>
      <c r="F846" s="2">
        <v>26</v>
      </c>
      <c r="G846" s="2">
        <v>28</v>
      </c>
      <c r="H846">
        <f t="shared" si="39"/>
        <v>3.2580965380214821</v>
      </c>
      <c r="I846">
        <f t="shared" si="40"/>
        <v>-1.1617960645544141</v>
      </c>
      <c r="J846">
        <f t="shared" si="41"/>
        <v>0.31292364479161766</v>
      </c>
      <c r="N846">
        <v>3.3322045101752038</v>
      </c>
      <c r="O846">
        <v>-0.94873208742980175</v>
      </c>
      <c r="P846">
        <v>0.38723168825385723</v>
      </c>
    </row>
    <row r="847" spans="1:22" ht="15.75" x14ac:dyDescent="0.25">
      <c r="A847">
        <v>2017</v>
      </c>
      <c r="B847">
        <v>3</v>
      </c>
      <c r="C847">
        <v>7</v>
      </c>
      <c r="D847" t="s">
        <v>22</v>
      </c>
      <c r="E847" t="s">
        <v>9</v>
      </c>
      <c r="F847" s="1">
        <v>27</v>
      </c>
      <c r="G847" s="2">
        <v>27</v>
      </c>
      <c r="H847">
        <f t="shared" si="39"/>
        <v>3.2958368660043291</v>
      </c>
      <c r="I847">
        <f t="shared" si="40"/>
        <v>-1.0532908100679865</v>
      </c>
      <c r="J847">
        <f t="shared" si="41"/>
        <v>0.34878806317977384</v>
      </c>
      <c r="N847">
        <v>3.2958368660043291</v>
      </c>
      <c r="O847">
        <v>-1.0532908100679865</v>
      </c>
      <c r="P847">
        <v>0.34878806317977384</v>
      </c>
    </row>
    <row r="848" spans="1:22" ht="15.75" x14ac:dyDescent="0.25">
      <c r="A848">
        <v>2017</v>
      </c>
      <c r="B848">
        <v>3</v>
      </c>
      <c r="C848">
        <v>7</v>
      </c>
      <c r="D848" t="s">
        <v>22</v>
      </c>
      <c r="E848" t="s">
        <v>9</v>
      </c>
      <c r="F848" s="1">
        <v>25</v>
      </c>
      <c r="G848" s="2">
        <v>25</v>
      </c>
      <c r="H848">
        <f t="shared" si="39"/>
        <v>3.2188758248682006</v>
      </c>
      <c r="I848">
        <f t="shared" si="40"/>
        <v>-1.2745574974643308</v>
      </c>
      <c r="J848">
        <f t="shared" si="41"/>
        <v>0.27955464449491002</v>
      </c>
      <c r="N848">
        <v>3.2188758248682006</v>
      </c>
      <c r="O848">
        <v>-1.2745574974643308</v>
      </c>
      <c r="P848">
        <v>0.27955464449491002</v>
      </c>
    </row>
    <row r="849" spans="1:22" ht="15.75" x14ac:dyDescent="0.25">
      <c r="A849">
        <v>2017</v>
      </c>
      <c r="B849">
        <v>3</v>
      </c>
      <c r="C849">
        <v>7</v>
      </c>
      <c r="D849" t="s">
        <v>22</v>
      </c>
      <c r="E849" t="s">
        <v>9</v>
      </c>
      <c r="F849" s="1">
        <v>29</v>
      </c>
      <c r="G849" s="2">
        <v>29</v>
      </c>
      <c r="H849">
        <f t="shared" si="39"/>
        <v>3.3672958299864741</v>
      </c>
      <c r="I849">
        <f t="shared" si="40"/>
        <v>-0.84784285858904873</v>
      </c>
      <c r="J849">
        <f t="shared" si="41"/>
        <v>0.42833792154973427</v>
      </c>
      <c r="N849">
        <v>3.3672958299864741</v>
      </c>
      <c r="O849">
        <v>-0.84784285858904873</v>
      </c>
      <c r="P849">
        <v>0.42833792154973427</v>
      </c>
    </row>
    <row r="850" spans="1:22" ht="15.75" x14ac:dyDescent="0.25">
      <c r="A850">
        <v>2017</v>
      </c>
      <c r="B850">
        <v>3</v>
      </c>
      <c r="C850">
        <v>7</v>
      </c>
      <c r="D850" t="s">
        <v>22</v>
      </c>
      <c r="E850" t="s">
        <v>9</v>
      </c>
      <c r="F850" s="1">
        <v>31</v>
      </c>
      <c r="G850" s="2"/>
      <c r="H850">
        <f t="shared" si="39"/>
        <v>3.4339872044851463</v>
      </c>
      <c r="I850">
        <f t="shared" si="40"/>
        <v>-0.65610195571938945</v>
      </c>
      <c r="J850">
        <f t="shared" si="41"/>
        <v>0.51886997570039373</v>
      </c>
    </row>
    <row r="851" spans="1:22" ht="15.75" x14ac:dyDescent="0.25">
      <c r="A851">
        <v>2017</v>
      </c>
      <c r="B851">
        <v>3</v>
      </c>
      <c r="C851">
        <v>7</v>
      </c>
      <c r="D851" t="s">
        <v>22</v>
      </c>
      <c r="E851" t="s">
        <v>9</v>
      </c>
      <c r="F851" s="1">
        <v>33</v>
      </c>
      <c r="G851" s="2"/>
      <c r="H851">
        <f t="shared" si="39"/>
        <v>3.4965075614664802</v>
      </c>
      <c r="I851">
        <f t="shared" si="40"/>
        <v>-0.47635292842091914</v>
      </c>
      <c r="J851">
        <f t="shared" si="41"/>
        <v>0.62104425939496544</v>
      </c>
    </row>
    <row r="852" spans="1:22" ht="15.75" x14ac:dyDescent="0.25">
      <c r="A852">
        <v>2017</v>
      </c>
      <c r="B852">
        <v>3</v>
      </c>
      <c r="C852">
        <v>7</v>
      </c>
      <c r="D852" t="s">
        <v>22</v>
      </c>
      <c r="E852" t="s">
        <v>9</v>
      </c>
      <c r="F852" s="3">
        <v>26</v>
      </c>
      <c r="G852" s="3"/>
      <c r="H852">
        <f t="shared" si="39"/>
        <v>3.2580965380214821</v>
      </c>
      <c r="I852">
        <f t="shared" si="40"/>
        <v>-1.1617960645544141</v>
      </c>
      <c r="J852">
        <f t="shared" si="41"/>
        <v>0.31292364479161766</v>
      </c>
    </row>
    <row r="853" spans="1:22" ht="15.75" x14ac:dyDescent="0.25">
      <c r="A853">
        <v>2017</v>
      </c>
      <c r="B853">
        <v>3</v>
      </c>
      <c r="C853">
        <v>7</v>
      </c>
      <c r="D853" t="s">
        <v>22</v>
      </c>
      <c r="E853" t="s">
        <v>9</v>
      </c>
      <c r="F853" s="3">
        <v>28</v>
      </c>
      <c r="G853" s="3"/>
      <c r="H853">
        <f t="shared" si="39"/>
        <v>3.3322045101752038</v>
      </c>
      <c r="I853">
        <f t="shared" si="40"/>
        <v>-0.94873208742980175</v>
      </c>
      <c r="J853">
        <f t="shared" si="41"/>
        <v>0.38723168825385723</v>
      </c>
    </row>
    <row r="854" spans="1:22" ht="15.75" x14ac:dyDescent="0.25">
      <c r="A854">
        <v>2017</v>
      </c>
      <c r="B854">
        <v>3</v>
      </c>
      <c r="C854">
        <v>7</v>
      </c>
      <c r="D854" t="s">
        <v>22</v>
      </c>
      <c r="E854" t="s">
        <v>9</v>
      </c>
      <c r="F854" s="3">
        <v>29</v>
      </c>
      <c r="G854" s="3">
        <v>29</v>
      </c>
      <c r="H854">
        <f t="shared" si="39"/>
        <v>3.3672958299864741</v>
      </c>
      <c r="I854">
        <f t="shared" si="40"/>
        <v>-0.84784285858904873</v>
      </c>
      <c r="J854">
        <f t="shared" si="41"/>
        <v>0.42833792154973427</v>
      </c>
      <c r="N854">
        <v>3.3672958299864741</v>
      </c>
      <c r="O854">
        <v>-0.84784285858904873</v>
      </c>
      <c r="P854">
        <v>0.42833792154973427</v>
      </c>
    </row>
    <row r="855" spans="1:22" ht="15.75" x14ac:dyDescent="0.25">
      <c r="A855">
        <v>2017</v>
      </c>
      <c r="B855">
        <v>3</v>
      </c>
      <c r="C855">
        <v>7</v>
      </c>
      <c r="D855" t="s">
        <v>22</v>
      </c>
      <c r="E855" t="s">
        <v>9</v>
      </c>
      <c r="F855" s="3">
        <v>30</v>
      </c>
      <c r="G855" s="3">
        <v>31</v>
      </c>
      <c r="H855">
        <f t="shared" si="39"/>
        <v>3.4011973816621555</v>
      </c>
      <c r="I855">
        <f t="shared" si="40"/>
        <v>-0.75037427024698289</v>
      </c>
      <c r="J855">
        <f t="shared" si="41"/>
        <v>0.47218979307466508</v>
      </c>
      <c r="N855">
        <v>3.4339872044851463</v>
      </c>
      <c r="O855">
        <v>-0.65610195571938945</v>
      </c>
      <c r="P855">
        <v>0.51886997570039373</v>
      </c>
    </row>
    <row r="856" spans="1:22" ht="15.75" x14ac:dyDescent="0.25">
      <c r="A856">
        <v>2017</v>
      </c>
      <c r="B856">
        <v>3</v>
      </c>
      <c r="C856">
        <v>7</v>
      </c>
      <c r="D856" t="s">
        <v>22</v>
      </c>
      <c r="E856" t="s">
        <v>9</v>
      </c>
      <c r="F856" s="3">
        <v>30</v>
      </c>
      <c r="G856" s="3">
        <v>31</v>
      </c>
      <c r="H856">
        <f t="shared" si="39"/>
        <v>3.4011973816621555</v>
      </c>
      <c r="I856">
        <f t="shared" si="40"/>
        <v>-0.75037427024698289</v>
      </c>
      <c r="J856">
        <f t="shared" si="41"/>
        <v>0.47218979307466508</v>
      </c>
      <c r="N856">
        <v>3.4339872044851463</v>
      </c>
      <c r="O856">
        <v>-0.65610195571938945</v>
      </c>
      <c r="P856">
        <v>0.51886997570039373</v>
      </c>
    </row>
    <row r="857" spans="1:22" ht="15.75" x14ac:dyDescent="0.25">
      <c r="A857">
        <v>2017</v>
      </c>
      <c r="B857">
        <v>3</v>
      </c>
      <c r="C857">
        <v>7</v>
      </c>
      <c r="D857" t="s">
        <v>22</v>
      </c>
      <c r="E857" t="s">
        <v>10</v>
      </c>
      <c r="F857" s="1">
        <v>22</v>
      </c>
      <c r="G857" s="2">
        <v>23</v>
      </c>
      <c r="H857">
        <f>LN(F857)</f>
        <v>3.0910424533583161</v>
      </c>
      <c r="I857">
        <f t="shared" si="40"/>
        <v>-1.64208457655708</v>
      </c>
      <c r="J857">
        <f t="shared" si="41"/>
        <v>0.19357609721569055</v>
      </c>
      <c r="N857">
        <v>3.1354942159291497</v>
      </c>
      <c r="O857">
        <v>-1.5142836254813314</v>
      </c>
      <c r="P857">
        <v>0.21996570624580827</v>
      </c>
    </row>
    <row r="858" spans="1:22" ht="15.75" x14ac:dyDescent="0.25">
      <c r="A858">
        <v>2017</v>
      </c>
      <c r="B858">
        <v>3</v>
      </c>
      <c r="C858">
        <v>7</v>
      </c>
      <c r="D858" t="s">
        <v>22</v>
      </c>
      <c r="E858" t="s">
        <v>10</v>
      </c>
      <c r="F858" s="1">
        <v>23</v>
      </c>
      <c r="G858" s="2"/>
      <c r="H858">
        <f t="shared" si="39"/>
        <v>3.1354942159291497</v>
      </c>
      <c r="I858">
        <f t="shared" si="40"/>
        <v>-1.5142836254813314</v>
      </c>
      <c r="J858">
        <f t="shared" si="41"/>
        <v>0.21996570624580827</v>
      </c>
    </row>
    <row r="859" spans="1:22" ht="15.75" x14ac:dyDescent="0.25">
      <c r="A859">
        <v>2017</v>
      </c>
      <c r="B859">
        <v>3</v>
      </c>
      <c r="C859">
        <v>7</v>
      </c>
      <c r="D859" t="s">
        <v>22</v>
      </c>
      <c r="E859" t="s">
        <v>10</v>
      </c>
      <c r="F859" s="1">
        <v>24</v>
      </c>
      <c r="G859" s="2"/>
      <c r="H859">
        <f t="shared" si="39"/>
        <v>3.1780538303479458</v>
      </c>
      <c r="I859">
        <f t="shared" si="40"/>
        <v>-1.3919226911657994</v>
      </c>
      <c r="J859">
        <f t="shared" si="41"/>
        <v>0.24859686983240833</v>
      </c>
    </row>
    <row r="860" spans="1:22" ht="15.75" x14ac:dyDescent="0.25">
      <c r="A860">
        <v>2017</v>
      </c>
      <c r="B860">
        <v>3</v>
      </c>
      <c r="C860">
        <v>7</v>
      </c>
      <c r="D860" t="s">
        <v>22</v>
      </c>
      <c r="E860" t="s">
        <v>10</v>
      </c>
      <c r="F860" s="1">
        <v>28</v>
      </c>
      <c r="G860" s="2"/>
      <c r="H860">
        <f t="shared" si="39"/>
        <v>3.3322045101752038</v>
      </c>
      <c r="I860">
        <f t="shared" si="40"/>
        <v>-0.94873208742980175</v>
      </c>
      <c r="J860">
        <f t="shared" si="41"/>
        <v>0.38723168825385723</v>
      </c>
    </row>
    <row r="861" spans="1:22" ht="15.75" x14ac:dyDescent="0.25">
      <c r="A861">
        <v>2017</v>
      </c>
      <c r="B861">
        <v>3</v>
      </c>
      <c r="C861">
        <v>7</v>
      </c>
      <c r="D861" t="s">
        <v>22</v>
      </c>
      <c r="E861" t="s">
        <v>10</v>
      </c>
      <c r="F861" s="1">
        <v>33</v>
      </c>
      <c r="G861" s="2">
        <v>34</v>
      </c>
      <c r="H861">
        <f t="shared" si="39"/>
        <v>3.4965075614664802</v>
      </c>
      <c r="I861">
        <f t="shared" si="40"/>
        <v>-0.47635292842091914</v>
      </c>
      <c r="J861">
        <f t="shared" si="41"/>
        <v>0.62104425939496544</v>
      </c>
      <c r="N861">
        <v>3.5263605246161616</v>
      </c>
      <c r="O861">
        <v>-0.39052422642335394</v>
      </c>
      <c r="P861">
        <v>0.67670203641032078</v>
      </c>
    </row>
    <row r="862" spans="1:22" ht="15.75" x14ac:dyDescent="0.25">
      <c r="A862">
        <v>2017</v>
      </c>
      <c r="B862">
        <v>3</v>
      </c>
      <c r="C862">
        <v>8</v>
      </c>
      <c r="D862" t="s">
        <v>21</v>
      </c>
      <c r="E862" t="s">
        <v>9</v>
      </c>
      <c r="F862" s="2">
        <v>23</v>
      </c>
      <c r="G862" s="2"/>
      <c r="H862">
        <f t="shared" si="39"/>
        <v>3.1354942159291497</v>
      </c>
      <c r="I862">
        <f t="shared" si="40"/>
        <v>-1.5142836254813314</v>
      </c>
      <c r="J862">
        <f t="shared" si="41"/>
        <v>0.21996570624580827</v>
      </c>
      <c r="K862">
        <f>SUM(J862:J881)</f>
        <v>7.0913916094593281</v>
      </c>
      <c r="L862">
        <f>SUM(J862:J876)</f>
        <v>5.3042086476265977</v>
      </c>
      <c r="M862">
        <f>SUM(J877:J881)</f>
        <v>1.7871829618327297</v>
      </c>
      <c r="Q862">
        <f>SUM(P862:P881)</f>
        <v>1.9161021105529403</v>
      </c>
      <c r="R862">
        <f>SUM(P862:P876)</f>
        <v>1.6365474660580304</v>
      </c>
      <c r="S862">
        <f>SUM(P877:P881)</f>
        <v>0.27955464449491002</v>
      </c>
      <c r="T862">
        <f>AVERAGE(K862,Q862)</f>
        <v>4.5037468600061343</v>
      </c>
      <c r="U862">
        <f>AVERAGE(L862,R862)</f>
        <v>3.4703780568423142</v>
      </c>
      <c r="V862">
        <f>AVERAGE(M862,S862)</f>
        <v>1.03336880316382</v>
      </c>
    </row>
    <row r="863" spans="1:22" ht="15.75" x14ac:dyDescent="0.25">
      <c r="A863">
        <v>2017</v>
      </c>
      <c r="B863">
        <v>3</v>
      </c>
      <c r="C863">
        <v>8</v>
      </c>
      <c r="D863" t="s">
        <v>21</v>
      </c>
      <c r="E863" t="s">
        <v>9</v>
      </c>
      <c r="F863" s="2">
        <v>24</v>
      </c>
      <c r="G863" s="2"/>
      <c r="H863">
        <f t="shared" si="39"/>
        <v>3.1780538303479458</v>
      </c>
      <c r="I863">
        <f t="shared" si="40"/>
        <v>-1.3919226911657994</v>
      </c>
      <c r="J863">
        <f t="shared" si="41"/>
        <v>0.24859686983240833</v>
      </c>
    </row>
    <row r="864" spans="1:22" ht="15.75" x14ac:dyDescent="0.25">
      <c r="A864">
        <v>2017</v>
      </c>
      <c r="B864">
        <v>3</v>
      </c>
      <c r="C864">
        <v>8</v>
      </c>
      <c r="D864" t="s">
        <v>21</v>
      </c>
      <c r="E864" t="s">
        <v>9</v>
      </c>
      <c r="F864" s="2">
        <v>21</v>
      </c>
      <c r="G864" s="2"/>
      <c r="H864">
        <f t="shared" si="39"/>
        <v>3.044522437723423</v>
      </c>
      <c r="I864">
        <f t="shared" si="40"/>
        <v>-1.775831854468148</v>
      </c>
      <c r="J864">
        <f t="shared" si="41"/>
        <v>0.16934252255821133</v>
      </c>
    </row>
    <row r="865" spans="1:16" ht="15.75" x14ac:dyDescent="0.25">
      <c r="A865">
        <v>2017</v>
      </c>
      <c r="B865">
        <v>3</v>
      </c>
      <c r="C865">
        <v>8</v>
      </c>
      <c r="D865" t="s">
        <v>21</v>
      </c>
      <c r="E865" t="s">
        <v>9</v>
      </c>
      <c r="F865" s="2">
        <v>23</v>
      </c>
      <c r="G865" s="2"/>
      <c r="H865">
        <f t="shared" si="39"/>
        <v>3.1354942159291497</v>
      </c>
      <c r="I865">
        <f t="shared" si="40"/>
        <v>-1.5142836254813314</v>
      </c>
      <c r="J865">
        <f t="shared" si="41"/>
        <v>0.21996570624580827</v>
      </c>
    </row>
    <row r="866" spans="1:16" ht="15.75" x14ac:dyDescent="0.25">
      <c r="A866">
        <v>2017</v>
      </c>
      <c r="B866">
        <v>3</v>
      </c>
      <c r="C866">
        <v>8</v>
      </c>
      <c r="D866" t="s">
        <v>21</v>
      </c>
      <c r="E866" t="s">
        <v>9</v>
      </c>
      <c r="F866" s="2">
        <v>25</v>
      </c>
      <c r="G866" s="2"/>
      <c r="H866">
        <f t="shared" si="39"/>
        <v>3.2188758248682006</v>
      </c>
      <c r="I866">
        <f t="shared" si="40"/>
        <v>-1.2745574974643308</v>
      </c>
      <c r="J866">
        <f t="shared" si="41"/>
        <v>0.27955464449491002</v>
      </c>
    </row>
    <row r="867" spans="1:16" ht="15.75" x14ac:dyDescent="0.25">
      <c r="A867">
        <v>2017</v>
      </c>
      <c r="B867">
        <v>3</v>
      </c>
      <c r="C867">
        <v>8</v>
      </c>
      <c r="D867" t="s">
        <v>21</v>
      </c>
      <c r="E867" t="s">
        <v>9</v>
      </c>
      <c r="F867" s="2">
        <v>27</v>
      </c>
      <c r="G867" s="2"/>
      <c r="H867">
        <f t="shared" si="39"/>
        <v>3.2958368660043291</v>
      </c>
      <c r="I867">
        <f t="shared" si="40"/>
        <v>-1.0532908100679865</v>
      </c>
      <c r="J867">
        <f t="shared" si="41"/>
        <v>0.34878806317977384</v>
      </c>
    </row>
    <row r="868" spans="1:16" ht="15.75" x14ac:dyDescent="0.25">
      <c r="A868">
        <v>2017</v>
      </c>
      <c r="B868">
        <v>3</v>
      </c>
      <c r="C868">
        <v>8</v>
      </c>
      <c r="D868" t="s">
        <v>21</v>
      </c>
      <c r="E868" t="s">
        <v>9</v>
      </c>
      <c r="F868" s="1">
        <v>26</v>
      </c>
      <c r="G868" s="2">
        <v>27</v>
      </c>
      <c r="H868">
        <f t="shared" si="39"/>
        <v>3.2580965380214821</v>
      </c>
      <c r="I868">
        <f t="shared" si="40"/>
        <v>-1.1617960645544141</v>
      </c>
      <c r="J868">
        <f t="shared" si="41"/>
        <v>0.31292364479161766</v>
      </c>
      <c r="N868">
        <v>3.2958368660043291</v>
      </c>
      <c r="O868">
        <v>-1.0532908100679865</v>
      </c>
      <c r="P868">
        <v>0.34878806317977384</v>
      </c>
    </row>
    <row r="869" spans="1:16" ht="15.75" x14ac:dyDescent="0.25">
      <c r="A869">
        <v>2017</v>
      </c>
      <c r="B869">
        <v>3</v>
      </c>
      <c r="C869">
        <v>8</v>
      </c>
      <c r="D869" t="s">
        <v>21</v>
      </c>
      <c r="E869" t="s">
        <v>9</v>
      </c>
      <c r="F869" s="2">
        <v>29</v>
      </c>
      <c r="G869" s="2">
        <v>29</v>
      </c>
      <c r="H869">
        <f t="shared" si="39"/>
        <v>3.3672958299864741</v>
      </c>
      <c r="I869">
        <f t="shared" si="40"/>
        <v>-0.84784285858904873</v>
      </c>
      <c r="J869">
        <f t="shared" si="41"/>
        <v>0.42833792154973427</v>
      </c>
      <c r="N869">
        <v>3.3672958299864741</v>
      </c>
      <c r="O869">
        <v>-0.84784285858904873</v>
      </c>
      <c r="P869">
        <v>0.42833792154973427</v>
      </c>
    </row>
    <row r="870" spans="1:16" ht="15.75" x14ac:dyDescent="0.25">
      <c r="A870">
        <v>2017</v>
      </c>
      <c r="B870">
        <v>3</v>
      </c>
      <c r="C870">
        <v>8</v>
      </c>
      <c r="D870" t="s">
        <v>21</v>
      </c>
      <c r="E870" t="s">
        <v>9</v>
      </c>
      <c r="F870" s="2">
        <v>31</v>
      </c>
      <c r="G870" s="2"/>
      <c r="H870">
        <f t="shared" si="39"/>
        <v>3.4339872044851463</v>
      </c>
      <c r="I870">
        <f t="shared" si="40"/>
        <v>-0.65610195571938945</v>
      </c>
      <c r="J870">
        <f t="shared" si="41"/>
        <v>0.51886997570039373</v>
      </c>
    </row>
    <row r="871" spans="1:16" ht="15.75" x14ac:dyDescent="0.25">
      <c r="A871">
        <v>2017</v>
      </c>
      <c r="B871">
        <v>3</v>
      </c>
      <c r="C871">
        <v>8</v>
      </c>
      <c r="D871" t="s">
        <v>21</v>
      </c>
      <c r="E871" t="s">
        <v>9</v>
      </c>
      <c r="F871" s="2">
        <v>32</v>
      </c>
      <c r="G871" s="2"/>
      <c r="H871">
        <f t="shared" si="39"/>
        <v>3.4657359027997265</v>
      </c>
      <c r="I871">
        <f t="shared" si="40"/>
        <v>-0.56482292412745316</v>
      </c>
      <c r="J871">
        <f t="shared" si="41"/>
        <v>0.56846079853769171</v>
      </c>
    </row>
    <row r="872" spans="1:16" ht="15.75" x14ac:dyDescent="0.25">
      <c r="A872">
        <v>2017</v>
      </c>
      <c r="B872">
        <v>3</v>
      </c>
      <c r="C872">
        <v>8</v>
      </c>
      <c r="D872" t="s">
        <v>21</v>
      </c>
      <c r="E872" t="s">
        <v>9</v>
      </c>
      <c r="F872" s="3">
        <v>24</v>
      </c>
      <c r="G872" s="3"/>
      <c r="H872">
        <f t="shared" si="39"/>
        <v>3.1780538303479458</v>
      </c>
      <c r="I872">
        <f t="shared" si="40"/>
        <v>-1.3919226911657994</v>
      </c>
      <c r="J872">
        <f t="shared" si="41"/>
        <v>0.24859686983240833</v>
      </c>
    </row>
    <row r="873" spans="1:16" ht="15.75" x14ac:dyDescent="0.25">
      <c r="A873">
        <v>2017</v>
      </c>
      <c r="B873">
        <v>3</v>
      </c>
      <c r="C873">
        <v>8</v>
      </c>
      <c r="D873" t="s">
        <v>21</v>
      </c>
      <c r="E873" t="s">
        <v>9</v>
      </c>
      <c r="F873" s="3">
        <v>26</v>
      </c>
      <c r="G873" s="3"/>
      <c r="H873">
        <f t="shared" si="39"/>
        <v>3.2580965380214821</v>
      </c>
      <c r="I873">
        <f t="shared" si="40"/>
        <v>-1.1617960645544141</v>
      </c>
      <c r="J873">
        <f t="shared" si="41"/>
        <v>0.31292364479161766</v>
      </c>
    </row>
    <row r="874" spans="1:16" ht="15.75" x14ac:dyDescent="0.25">
      <c r="A874">
        <v>2017</v>
      </c>
      <c r="B874">
        <v>3</v>
      </c>
      <c r="C874">
        <v>8</v>
      </c>
      <c r="D874" t="s">
        <v>21</v>
      </c>
      <c r="E874" t="s">
        <v>9</v>
      </c>
      <c r="F874" s="3">
        <v>28</v>
      </c>
      <c r="G874" s="3">
        <v>28</v>
      </c>
      <c r="H874">
        <f t="shared" si="39"/>
        <v>3.3322045101752038</v>
      </c>
      <c r="I874">
        <f t="shared" si="40"/>
        <v>-0.94873208742980175</v>
      </c>
      <c r="J874">
        <f t="shared" si="41"/>
        <v>0.38723168825385723</v>
      </c>
      <c r="N874">
        <v>3.3322045101752038</v>
      </c>
      <c r="O874">
        <v>-0.94873208742980175</v>
      </c>
      <c r="P874">
        <v>0.38723168825385723</v>
      </c>
    </row>
    <row r="875" spans="1:16" ht="15.75" x14ac:dyDescent="0.25">
      <c r="A875">
        <v>2017</v>
      </c>
      <c r="B875">
        <v>3</v>
      </c>
      <c r="C875">
        <v>8</v>
      </c>
      <c r="D875" t="s">
        <v>21</v>
      </c>
      <c r="E875" t="s">
        <v>9</v>
      </c>
      <c r="F875" s="3">
        <v>32</v>
      </c>
      <c r="G875" s="3"/>
      <c r="H875">
        <f t="shared" si="39"/>
        <v>3.4657359027997265</v>
      </c>
      <c r="I875">
        <f t="shared" si="40"/>
        <v>-0.56482292412745316</v>
      </c>
      <c r="J875">
        <f t="shared" si="41"/>
        <v>0.56846079853769171</v>
      </c>
    </row>
    <row r="876" spans="1:16" ht="15.75" x14ac:dyDescent="0.25">
      <c r="A876">
        <v>2017</v>
      </c>
      <c r="B876">
        <v>3</v>
      </c>
      <c r="C876">
        <v>8</v>
      </c>
      <c r="D876" t="s">
        <v>21</v>
      </c>
      <c r="E876" t="s">
        <v>9</v>
      </c>
      <c r="F876" s="3">
        <v>30</v>
      </c>
      <c r="G876" s="3">
        <v>30</v>
      </c>
      <c r="H876">
        <f t="shared" si="39"/>
        <v>3.4011973816621555</v>
      </c>
      <c r="I876">
        <f t="shared" si="40"/>
        <v>-0.75037427024698289</v>
      </c>
      <c r="J876">
        <f t="shared" si="41"/>
        <v>0.47218979307466508</v>
      </c>
      <c r="N876">
        <v>3.4011973816621555</v>
      </c>
      <c r="O876">
        <v>-0.75037427024698289</v>
      </c>
      <c r="P876">
        <v>0.47218979307466508</v>
      </c>
    </row>
    <row r="877" spans="1:16" ht="15.75" x14ac:dyDescent="0.25">
      <c r="A877">
        <v>2017</v>
      </c>
      <c r="B877">
        <v>3</v>
      </c>
      <c r="C877">
        <v>8</v>
      </c>
      <c r="D877" t="s">
        <v>21</v>
      </c>
      <c r="E877" t="s">
        <v>10</v>
      </c>
      <c r="F877" s="1">
        <v>23</v>
      </c>
      <c r="G877" s="2"/>
      <c r="H877">
        <f t="shared" si="39"/>
        <v>3.1354942159291497</v>
      </c>
      <c r="I877">
        <f t="shared" si="40"/>
        <v>-1.5142836254813314</v>
      </c>
      <c r="J877">
        <f t="shared" si="41"/>
        <v>0.21996570624580827</v>
      </c>
    </row>
    <row r="878" spans="1:16" ht="15.75" x14ac:dyDescent="0.25">
      <c r="A878">
        <v>2017</v>
      </c>
      <c r="B878">
        <v>3</v>
      </c>
      <c r="C878">
        <v>8</v>
      </c>
      <c r="D878" t="s">
        <v>21</v>
      </c>
      <c r="E878" t="s">
        <v>10</v>
      </c>
      <c r="F878" s="1">
        <v>24</v>
      </c>
      <c r="G878" s="2"/>
      <c r="H878">
        <f t="shared" si="39"/>
        <v>3.1780538303479458</v>
      </c>
      <c r="I878">
        <f t="shared" si="40"/>
        <v>-1.3919226911657994</v>
      </c>
      <c r="J878">
        <f t="shared" si="41"/>
        <v>0.24859686983240833</v>
      </c>
    </row>
    <row r="879" spans="1:16" ht="15.75" x14ac:dyDescent="0.25">
      <c r="A879">
        <v>2017</v>
      </c>
      <c r="B879">
        <v>3</v>
      </c>
      <c r="C879">
        <v>8</v>
      </c>
      <c r="D879" t="s">
        <v>21</v>
      </c>
      <c r="E879" t="s">
        <v>10</v>
      </c>
      <c r="F879" s="2">
        <v>27</v>
      </c>
      <c r="G879" s="2"/>
      <c r="H879">
        <f t="shared" si="39"/>
        <v>3.2958368660043291</v>
      </c>
      <c r="I879">
        <f t="shared" si="40"/>
        <v>-1.0532908100679865</v>
      </c>
      <c r="J879">
        <f t="shared" si="41"/>
        <v>0.34878806317977384</v>
      </c>
    </row>
    <row r="880" spans="1:16" ht="15.75" x14ac:dyDescent="0.25">
      <c r="A880">
        <v>2017</v>
      </c>
      <c r="B880">
        <v>3</v>
      </c>
      <c r="C880">
        <v>8</v>
      </c>
      <c r="D880" t="s">
        <v>21</v>
      </c>
      <c r="E880" t="s">
        <v>10</v>
      </c>
      <c r="F880" s="2">
        <v>27</v>
      </c>
      <c r="G880" s="2">
        <v>25</v>
      </c>
      <c r="H880">
        <f t="shared" si="39"/>
        <v>3.2958368660043291</v>
      </c>
      <c r="I880">
        <f t="shared" si="40"/>
        <v>-1.0532908100679865</v>
      </c>
      <c r="J880">
        <f t="shared" si="41"/>
        <v>0.34878806317977384</v>
      </c>
      <c r="N880">
        <v>3.2188758248682006</v>
      </c>
      <c r="O880">
        <v>-1.2745574974643308</v>
      </c>
      <c r="P880">
        <v>0.27955464449491002</v>
      </c>
    </row>
    <row r="881" spans="1:22" ht="15.75" x14ac:dyDescent="0.25">
      <c r="A881">
        <v>2017</v>
      </c>
      <c r="B881">
        <v>3</v>
      </c>
      <c r="C881">
        <v>8</v>
      </c>
      <c r="D881" t="s">
        <v>21</v>
      </c>
      <c r="E881" t="s">
        <v>10</v>
      </c>
      <c r="F881" s="2">
        <v>33</v>
      </c>
      <c r="G881" s="2"/>
      <c r="H881">
        <f t="shared" si="39"/>
        <v>3.4965075614664802</v>
      </c>
      <c r="I881">
        <f t="shared" si="40"/>
        <v>-0.47635292842091914</v>
      </c>
      <c r="J881">
        <f t="shared" si="41"/>
        <v>0.62104425939496544</v>
      </c>
    </row>
    <row r="882" spans="1:22" ht="15.75" x14ac:dyDescent="0.25">
      <c r="A882">
        <v>2017</v>
      </c>
      <c r="B882">
        <v>3</v>
      </c>
      <c r="C882">
        <v>9</v>
      </c>
      <c r="D882" t="s">
        <v>11</v>
      </c>
      <c r="E882" t="s">
        <v>9</v>
      </c>
      <c r="F882" s="2">
        <v>23</v>
      </c>
      <c r="G882" s="2">
        <v>24</v>
      </c>
      <c r="H882">
        <f t="shared" si="39"/>
        <v>3.1354942159291497</v>
      </c>
      <c r="I882">
        <f t="shared" si="40"/>
        <v>-1.5142836254813314</v>
      </c>
      <c r="J882">
        <f t="shared" si="41"/>
        <v>0.21996570624580827</v>
      </c>
      <c r="K882">
        <f>SUM(J882:J901)</f>
        <v>7.387585845413672</v>
      </c>
      <c r="L882">
        <f>SUM(J882:J896)</f>
        <v>5.4868556953797736</v>
      </c>
      <c r="M882">
        <f>SUM(J897:J901)</f>
        <v>1.900730150033898</v>
      </c>
      <c r="N882">
        <v>3.1780538303479458</v>
      </c>
      <c r="O882">
        <v>-1.3919226911657994</v>
      </c>
      <c r="P882">
        <v>0.24859686983240833</v>
      </c>
      <c r="Q882">
        <f>SUM(P882:P901)</f>
        <v>2.4146776931572074</v>
      </c>
      <c r="R882">
        <f>SUM(P882:P896)</f>
        <v>1.737742901775065</v>
      </c>
      <c r="S882">
        <f>SUM(P897:P901)</f>
        <v>0.67693479138214263</v>
      </c>
      <c r="T882">
        <f>AVERAGE(K882,Q882)</f>
        <v>4.9011317692854401</v>
      </c>
      <c r="U882">
        <f>AVERAGE(L882,R882)</f>
        <v>3.6122992985774194</v>
      </c>
      <c r="V882">
        <f>AVERAGE(M882,S882)</f>
        <v>1.2888324707080203</v>
      </c>
    </row>
    <row r="883" spans="1:22" ht="15.75" x14ac:dyDescent="0.25">
      <c r="A883">
        <v>2017</v>
      </c>
      <c r="B883">
        <v>3</v>
      </c>
      <c r="C883">
        <v>9</v>
      </c>
      <c r="D883" t="s">
        <v>11</v>
      </c>
      <c r="E883" t="s">
        <v>9</v>
      </c>
      <c r="F883" s="2">
        <v>24</v>
      </c>
      <c r="G883" s="2"/>
      <c r="H883">
        <f t="shared" si="39"/>
        <v>3.1780538303479458</v>
      </c>
      <c r="I883">
        <f t="shared" si="40"/>
        <v>-1.3919226911657994</v>
      </c>
      <c r="J883">
        <f t="shared" si="41"/>
        <v>0.24859686983240833</v>
      </c>
    </row>
    <row r="884" spans="1:22" ht="15.75" x14ac:dyDescent="0.25">
      <c r="A884">
        <v>2017</v>
      </c>
      <c r="B884">
        <v>3</v>
      </c>
      <c r="C884">
        <v>9</v>
      </c>
      <c r="D884" t="s">
        <v>11</v>
      </c>
      <c r="E884" t="s">
        <v>9</v>
      </c>
      <c r="F884" s="2">
        <v>22</v>
      </c>
      <c r="G884" s="2"/>
      <c r="H884">
        <f t="shared" si="39"/>
        <v>3.0910424533583161</v>
      </c>
      <c r="I884">
        <f t="shared" si="40"/>
        <v>-1.64208457655708</v>
      </c>
      <c r="J884">
        <f t="shared" si="41"/>
        <v>0.19357609721569055</v>
      </c>
    </row>
    <row r="885" spans="1:22" ht="15.75" x14ac:dyDescent="0.25">
      <c r="A885">
        <v>2017</v>
      </c>
      <c r="B885">
        <v>3</v>
      </c>
      <c r="C885">
        <v>9</v>
      </c>
      <c r="D885" t="s">
        <v>11</v>
      </c>
      <c r="E885" t="s">
        <v>9</v>
      </c>
      <c r="F885" s="2">
        <v>23</v>
      </c>
      <c r="G885" s="2">
        <v>23</v>
      </c>
      <c r="H885">
        <f t="shared" si="39"/>
        <v>3.1354942159291497</v>
      </c>
      <c r="I885">
        <f t="shared" si="40"/>
        <v>-1.5142836254813314</v>
      </c>
      <c r="J885">
        <f t="shared" si="41"/>
        <v>0.21996570624580827</v>
      </c>
      <c r="N885">
        <v>3.1354942159291497</v>
      </c>
      <c r="O885">
        <v>-1.5142836254813314</v>
      </c>
      <c r="P885">
        <v>0.21996570624580827</v>
      </c>
    </row>
    <row r="886" spans="1:22" ht="15.75" x14ac:dyDescent="0.25">
      <c r="A886">
        <v>2017</v>
      </c>
      <c r="B886">
        <v>3</v>
      </c>
      <c r="C886">
        <v>9</v>
      </c>
      <c r="D886" t="s">
        <v>11</v>
      </c>
      <c r="E886" t="s">
        <v>9</v>
      </c>
      <c r="F886" s="2">
        <v>25</v>
      </c>
      <c r="G886" s="2">
        <v>25</v>
      </c>
      <c r="H886">
        <f t="shared" si="39"/>
        <v>3.2188758248682006</v>
      </c>
      <c r="I886">
        <f t="shared" si="40"/>
        <v>-1.2745574974643308</v>
      </c>
      <c r="J886">
        <f t="shared" si="41"/>
        <v>0.27955464449491002</v>
      </c>
      <c r="N886">
        <v>3.2188758248682006</v>
      </c>
      <c r="O886">
        <v>-1.2745574974643308</v>
      </c>
      <c r="P886">
        <v>0.27955464449491002</v>
      </c>
    </row>
    <row r="887" spans="1:22" ht="15.75" x14ac:dyDescent="0.25">
      <c r="A887">
        <v>2017</v>
      </c>
      <c r="B887">
        <v>3</v>
      </c>
      <c r="C887">
        <v>9</v>
      </c>
      <c r="D887" t="s">
        <v>11</v>
      </c>
      <c r="E887" t="s">
        <v>9</v>
      </c>
      <c r="F887" s="2">
        <v>27</v>
      </c>
      <c r="G887" s="2"/>
      <c r="H887">
        <f t="shared" si="39"/>
        <v>3.2958368660043291</v>
      </c>
      <c r="I887">
        <f t="shared" si="40"/>
        <v>-1.0532908100679865</v>
      </c>
      <c r="J887">
        <f t="shared" si="41"/>
        <v>0.34878806317977384</v>
      </c>
    </row>
    <row r="888" spans="1:22" ht="15.75" x14ac:dyDescent="0.25">
      <c r="A888">
        <v>2017</v>
      </c>
      <c r="B888">
        <v>3</v>
      </c>
      <c r="C888">
        <v>9</v>
      </c>
      <c r="D888" t="s">
        <v>11</v>
      </c>
      <c r="E888" t="s">
        <v>9</v>
      </c>
      <c r="F888" s="2">
        <v>29</v>
      </c>
      <c r="G888" s="2"/>
      <c r="H888">
        <f t="shared" si="39"/>
        <v>3.3672958299864741</v>
      </c>
      <c r="I888">
        <f t="shared" si="40"/>
        <v>-0.84784285858904873</v>
      </c>
      <c r="J888">
        <f t="shared" si="41"/>
        <v>0.42833792154973427</v>
      </c>
    </row>
    <row r="889" spans="1:22" ht="15.75" x14ac:dyDescent="0.25">
      <c r="A889">
        <v>2017</v>
      </c>
      <c r="B889">
        <v>3</v>
      </c>
      <c r="C889">
        <v>9</v>
      </c>
      <c r="D889" t="s">
        <v>11</v>
      </c>
      <c r="E889" t="s">
        <v>9</v>
      </c>
      <c r="F889" s="2">
        <v>25</v>
      </c>
      <c r="G889" s="2"/>
      <c r="H889">
        <f t="shared" si="39"/>
        <v>3.2188758248682006</v>
      </c>
      <c r="I889">
        <f t="shared" si="40"/>
        <v>-1.2745574974643308</v>
      </c>
      <c r="J889">
        <f t="shared" si="41"/>
        <v>0.27955464449491002</v>
      </c>
    </row>
    <row r="890" spans="1:22" ht="15.75" x14ac:dyDescent="0.25">
      <c r="A890">
        <v>2017</v>
      </c>
      <c r="B890">
        <v>3</v>
      </c>
      <c r="C890">
        <v>9</v>
      </c>
      <c r="D890" t="s">
        <v>11</v>
      </c>
      <c r="E890" t="s">
        <v>9</v>
      </c>
      <c r="F890" s="2">
        <v>31</v>
      </c>
      <c r="G890" s="2"/>
      <c r="H890">
        <f t="shared" si="39"/>
        <v>3.4339872044851463</v>
      </c>
      <c r="I890">
        <f t="shared" si="40"/>
        <v>-0.65610195571938945</v>
      </c>
      <c r="J890">
        <f t="shared" si="41"/>
        <v>0.51886997570039373</v>
      </c>
    </row>
    <row r="891" spans="1:22" ht="15.75" x14ac:dyDescent="0.25">
      <c r="A891">
        <v>2017</v>
      </c>
      <c r="B891">
        <v>3</v>
      </c>
      <c r="C891">
        <v>9</v>
      </c>
      <c r="D891" t="s">
        <v>11</v>
      </c>
      <c r="E891" t="s">
        <v>9</v>
      </c>
      <c r="F891" s="2">
        <v>34</v>
      </c>
      <c r="G891" s="2">
        <v>34</v>
      </c>
      <c r="H891">
        <f t="shared" si="39"/>
        <v>3.5263605246161616</v>
      </c>
      <c r="I891">
        <f t="shared" si="40"/>
        <v>-0.39052422642335394</v>
      </c>
      <c r="J891">
        <f t="shared" si="41"/>
        <v>0.67670203641032078</v>
      </c>
      <c r="N891">
        <v>3.5263605246161616</v>
      </c>
      <c r="O891">
        <v>-0.39052422642335394</v>
      </c>
      <c r="P891">
        <v>0.67670203641032078</v>
      </c>
    </row>
    <row r="892" spans="1:22" ht="15.75" x14ac:dyDescent="0.25">
      <c r="A892">
        <v>2017</v>
      </c>
      <c r="B892">
        <v>3</v>
      </c>
      <c r="C892">
        <v>9</v>
      </c>
      <c r="D892" t="s">
        <v>11</v>
      </c>
      <c r="E892" t="s">
        <v>9</v>
      </c>
      <c r="F892" s="3">
        <v>26</v>
      </c>
      <c r="G892" s="3"/>
      <c r="H892">
        <f t="shared" si="39"/>
        <v>3.2580965380214821</v>
      </c>
      <c r="I892">
        <f t="shared" si="40"/>
        <v>-1.1617960645544141</v>
      </c>
      <c r="J892">
        <f t="shared" si="41"/>
        <v>0.31292364479161766</v>
      </c>
    </row>
    <row r="893" spans="1:22" ht="15.75" x14ac:dyDescent="0.25">
      <c r="A893">
        <v>2017</v>
      </c>
      <c r="B893">
        <v>3</v>
      </c>
      <c r="C893">
        <v>9</v>
      </c>
      <c r="D893" t="s">
        <v>11</v>
      </c>
      <c r="E893" t="s">
        <v>9</v>
      </c>
      <c r="F893" s="3">
        <v>25</v>
      </c>
      <c r="G893" s="3">
        <v>26</v>
      </c>
      <c r="H893">
        <f t="shared" si="39"/>
        <v>3.2188758248682006</v>
      </c>
      <c r="I893">
        <f t="shared" si="40"/>
        <v>-1.2745574974643308</v>
      </c>
      <c r="J893">
        <f t="shared" si="41"/>
        <v>0.27955464449491002</v>
      </c>
      <c r="N893">
        <v>3.2580965380214821</v>
      </c>
      <c r="O893">
        <v>-1.1617960645544141</v>
      </c>
      <c r="P893">
        <v>0.31292364479161766</v>
      </c>
    </row>
    <row r="894" spans="1:22" ht="15.75" x14ac:dyDescent="0.25">
      <c r="A894">
        <v>2017</v>
      </c>
      <c r="B894">
        <v>3</v>
      </c>
      <c r="C894">
        <v>9</v>
      </c>
      <c r="D894" t="s">
        <v>11</v>
      </c>
      <c r="E894" t="s">
        <v>9</v>
      </c>
      <c r="F894" s="3">
        <v>28</v>
      </c>
      <c r="G894" s="3"/>
      <c r="H894">
        <f t="shared" si="39"/>
        <v>3.3322045101752038</v>
      </c>
      <c r="I894">
        <f t="shared" si="40"/>
        <v>-0.94873208742980175</v>
      </c>
      <c r="J894">
        <f t="shared" si="41"/>
        <v>0.38723168825385723</v>
      </c>
    </row>
    <row r="895" spans="1:22" ht="15.75" x14ac:dyDescent="0.25">
      <c r="A895">
        <v>2017</v>
      </c>
      <c r="B895">
        <v>3</v>
      </c>
      <c r="C895">
        <v>9</v>
      </c>
      <c r="D895" t="s">
        <v>11</v>
      </c>
      <c r="E895" t="s">
        <v>9</v>
      </c>
      <c r="F895" s="3">
        <v>30</v>
      </c>
      <c r="G895" s="3"/>
      <c r="H895">
        <f t="shared" si="39"/>
        <v>3.4011973816621555</v>
      </c>
      <c r="I895">
        <f t="shared" si="40"/>
        <v>-0.75037427024698289</v>
      </c>
      <c r="J895">
        <f t="shared" si="41"/>
        <v>0.47218979307466508</v>
      </c>
    </row>
    <row r="896" spans="1:22" ht="15.75" x14ac:dyDescent="0.25">
      <c r="A896">
        <v>2017</v>
      </c>
      <c r="B896">
        <v>3</v>
      </c>
      <c r="C896">
        <v>9</v>
      </c>
      <c r="D896" t="s">
        <v>11</v>
      </c>
      <c r="E896" t="s">
        <v>9</v>
      </c>
      <c r="F896" s="3">
        <v>33</v>
      </c>
      <c r="G896" s="3"/>
      <c r="H896">
        <f t="shared" si="39"/>
        <v>3.4965075614664802</v>
      </c>
      <c r="I896">
        <f t="shared" si="40"/>
        <v>-0.47635292842091914</v>
      </c>
      <c r="J896">
        <f t="shared" si="41"/>
        <v>0.62104425939496544</v>
      </c>
    </row>
    <row r="897" spans="1:22" ht="15.75" x14ac:dyDescent="0.25">
      <c r="A897">
        <v>2017</v>
      </c>
      <c r="B897">
        <v>3</v>
      </c>
      <c r="C897">
        <v>9</v>
      </c>
      <c r="D897" t="s">
        <v>11</v>
      </c>
      <c r="E897" t="s">
        <v>10</v>
      </c>
      <c r="F897" s="2">
        <v>23</v>
      </c>
      <c r="G897" s="2">
        <v>24</v>
      </c>
      <c r="H897">
        <f t="shared" si="39"/>
        <v>3.1354942159291497</v>
      </c>
      <c r="I897">
        <f t="shared" si="40"/>
        <v>-1.5142836254813314</v>
      </c>
      <c r="J897">
        <f t="shared" si="41"/>
        <v>0.21996570624580827</v>
      </c>
      <c r="N897">
        <v>3.1780538303479458</v>
      </c>
      <c r="O897">
        <v>-1.3919226911657994</v>
      </c>
      <c r="P897">
        <v>0.24859686983240833</v>
      </c>
    </row>
    <row r="898" spans="1:22" ht="15.75" x14ac:dyDescent="0.25">
      <c r="A898">
        <v>2017</v>
      </c>
      <c r="B898">
        <v>3</v>
      </c>
      <c r="C898">
        <v>9</v>
      </c>
      <c r="D898" t="s">
        <v>11</v>
      </c>
      <c r="E898" t="s">
        <v>10</v>
      </c>
      <c r="F898" s="2">
        <v>20</v>
      </c>
      <c r="G898" s="2"/>
      <c r="H898">
        <f t="shared" si="39"/>
        <v>2.9957322735539909</v>
      </c>
      <c r="I898">
        <f t="shared" si="40"/>
        <v>-1.9161059183831455</v>
      </c>
      <c r="J898">
        <f t="shared" si="41"/>
        <v>0.1471789746153139</v>
      </c>
    </row>
    <row r="899" spans="1:22" ht="15.75" x14ac:dyDescent="0.25">
      <c r="A899">
        <v>2017</v>
      </c>
      <c r="B899">
        <v>3</v>
      </c>
      <c r="C899">
        <v>9</v>
      </c>
      <c r="D899" t="s">
        <v>11</v>
      </c>
      <c r="E899" t="s">
        <v>10</v>
      </c>
      <c r="F899" s="2">
        <v>27</v>
      </c>
      <c r="G899" s="2"/>
      <c r="H899">
        <f t="shared" ref="H899:H962" si="42">LN(F899)</f>
        <v>3.2958368660043291</v>
      </c>
      <c r="I899">
        <f t="shared" ref="I899:I962" si="43">(H899*2.875048)-10.52898</f>
        <v>-1.0532908100679865</v>
      </c>
      <c r="J899">
        <f t="shared" ref="J899:J962" si="44">2.718281828459^I899</f>
        <v>0.34878806317977384</v>
      </c>
    </row>
    <row r="900" spans="1:22" ht="15.75" x14ac:dyDescent="0.25">
      <c r="A900">
        <v>2017</v>
      </c>
      <c r="B900">
        <v>3</v>
      </c>
      <c r="C900">
        <v>9</v>
      </c>
      <c r="D900" t="s">
        <v>11</v>
      </c>
      <c r="E900" t="s">
        <v>10</v>
      </c>
      <c r="F900" s="2">
        <v>28</v>
      </c>
      <c r="G900" s="2">
        <v>29</v>
      </c>
      <c r="H900">
        <f t="shared" si="42"/>
        <v>3.3322045101752038</v>
      </c>
      <c r="I900">
        <f t="shared" si="43"/>
        <v>-0.94873208742980175</v>
      </c>
      <c r="J900">
        <f t="shared" si="44"/>
        <v>0.38723168825385723</v>
      </c>
      <c r="N900">
        <v>3.3672958299864741</v>
      </c>
      <c r="O900">
        <v>-0.84784285858904873</v>
      </c>
      <c r="P900">
        <v>0.42833792154973427</v>
      </c>
    </row>
    <row r="901" spans="1:22" ht="15.75" x14ac:dyDescent="0.25">
      <c r="A901">
        <v>2017</v>
      </c>
      <c r="B901">
        <v>3</v>
      </c>
      <c r="C901">
        <v>9</v>
      </c>
      <c r="D901" t="s">
        <v>11</v>
      </c>
      <c r="E901" t="s">
        <v>10</v>
      </c>
      <c r="F901" s="2">
        <v>36</v>
      </c>
      <c r="G901" s="2"/>
      <c r="H901">
        <f t="shared" si="42"/>
        <v>3.5835189384561099</v>
      </c>
      <c r="I901">
        <f t="shared" si="43"/>
        <v>-0.22619104302963855</v>
      </c>
      <c r="J901">
        <f t="shared" si="44"/>
        <v>0.79756571773914453</v>
      </c>
    </row>
    <row r="902" spans="1:22" ht="15.75" x14ac:dyDescent="0.25">
      <c r="A902">
        <v>2017</v>
      </c>
      <c r="B902">
        <v>3</v>
      </c>
      <c r="C902">
        <v>10</v>
      </c>
      <c r="D902" t="s">
        <v>21</v>
      </c>
      <c r="E902" t="s">
        <v>9</v>
      </c>
      <c r="F902" s="2">
        <v>24</v>
      </c>
      <c r="G902" s="2"/>
      <c r="H902">
        <f t="shared" si="42"/>
        <v>3.1780538303479458</v>
      </c>
      <c r="I902">
        <f t="shared" si="43"/>
        <v>-1.3919226911657994</v>
      </c>
      <c r="J902">
        <f t="shared" si="44"/>
        <v>0.24859686983240833</v>
      </c>
      <c r="K902">
        <f>SUM(J902:J921)</f>
        <v>6.9588481351345992</v>
      </c>
      <c r="L902">
        <f>SUM(J902:J916)</f>
        <v>5.3552524342948189</v>
      </c>
      <c r="M902">
        <f>SUM(J917:J921)</f>
        <v>1.6035957008397808</v>
      </c>
      <c r="Q902">
        <f>SUM(P902:P921)</f>
        <v>2.3529268097919251</v>
      </c>
      <c r="R902">
        <f>SUM(P902:P916)</f>
        <v>1.1339015010460565</v>
      </c>
      <c r="S902">
        <f>SUM(P917:P921)</f>
        <v>1.2190253087458687</v>
      </c>
      <c r="T902">
        <f>AVERAGE(K902,Q902)</f>
        <v>4.6558874724632622</v>
      </c>
      <c r="U902">
        <f>AVERAGE(L902,R902)</f>
        <v>3.2445769676704375</v>
      </c>
      <c r="V902">
        <f>AVERAGE(M902,S902)</f>
        <v>1.4113105047928247</v>
      </c>
    </row>
    <row r="903" spans="1:22" ht="15.75" x14ac:dyDescent="0.25">
      <c r="A903">
        <v>2017</v>
      </c>
      <c r="B903">
        <v>3</v>
      </c>
      <c r="C903">
        <v>10</v>
      </c>
      <c r="D903" t="s">
        <v>21</v>
      </c>
      <c r="E903" t="s">
        <v>9</v>
      </c>
      <c r="F903" s="2">
        <v>22</v>
      </c>
      <c r="G903" s="2"/>
      <c r="H903">
        <f t="shared" si="42"/>
        <v>3.0910424533583161</v>
      </c>
      <c r="I903">
        <f t="shared" si="43"/>
        <v>-1.64208457655708</v>
      </c>
      <c r="J903">
        <f t="shared" si="44"/>
        <v>0.19357609721569055</v>
      </c>
    </row>
    <row r="904" spans="1:22" ht="15.75" x14ac:dyDescent="0.25">
      <c r="A904">
        <v>2017</v>
      </c>
      <c r="B904">
        <v>3</v>
      </c>
      <c r="C904">
        <v>10</v>
      </c>
      <c r="D904" t="s">
        <v>21</v>
      </c>
      <c r="E904" t="s">
        <v>9</v>
      </c>
      <c r="F904" s="2">
        <v>23</v>
      </c>
      <c r="G904" s="2"/>
      <c r="H904">
        <f t="shared" si="42"/>
        <v>3.1354942159291497</v>
      </c>
      <c r="I904">
        <f t="shared" si="43"/>
        <v>-1.5142836254813314</v>
      </c>
      <c r="J904">
        <f t="shared" si="44"/>
        <v>0.21996570624580827</v>
      </c>
    </row>
    <row r="905" spans="1:22" ht="15.75" x14ac:dyDescent="0.25">
      <c r="A905">
        <v>2017</v>
      </c>
      <c r="B905">
        <v>3</v>
      </c>
      <c r="C905">
        <v>10</v>
      </c>
      <c r="D905" t="s">
        <v>21</v>
      </c>
      <c r="E905" t="s">
        <v>9</v>
      </c>
      <c r="F905" s="2">
        <v>24</v>
      </c>
      <c r="G905" s="2"/>
      <c r="H905">
        <f t="shared" si="42"/>
        <v>3.1780538303479458</v>
      </c>
      <c r="I905">
        <f t="shared" si="43"/>
        <v>-1.3919226911657994</v>
      </c>
      <c r="J905">
        <f t="shared" si="44"/>
        <v>0.24859686983240833</v>
      </c>
    </row>
    <row r="906" spans="1:22" ht="15.75" x14ac:dyDescent="0.25">
      <c r="A906">
        <v>2017</v>
      </c>
      <c r="B906">
        <v>3</v>
      </c>
      <c r="C906">
        <v>10</v>
      </c>
      <c r="D906" t="s">
        <v>21</v>
      </c>
      <c r="E906" t="s">
        <v>9</v>
      </c>
      <c r="F906" s="1">
        <v>28</v>
      </c>
      <c r="G906" s="2"/>
      <c r="H906">
        <f t="shared" si="42"/>
        <v>3.3322045101752038</v>
      </c>
      <c r="I906">
        <f t="shared" si="43"/>
        <v>-0.94873208742980175</v>
      </c>
      <c r="J906">
        <f t="shared" si="44"/>
        <v>0.38723168825385723</v>
      </c>
    </row>
    <row r="907" spans="1:22" ht="15.75" x14ac:dyDescent="0.25">
      <c r="A907">
        <v>2017</v>
      </c>
      <c r="B907">
        <v>3</v>
      </c>
      <c r="C907">
        <v>10</v>
      </c>
      <c r="D907" t="s">
        <v>21</v>
      </c>
      <c r="E907" t="s">
        <v>9</v>
      </c>
      <c r="F907" s="2">
        <v>27</v>
      </c>
      <c r="G907" s="2">
        <v>27</v>
      </c>
      <c r="H907">
        <f t="shared" si="42"/>
        <v>3.2958368660043291</v>
      </c>
      <c r="I907">
        <f t="shared" si="43"/>
        <v>-1.0532908100679865</v>
      </c>
      <c r="J907">
        <f t="shared" si="44"/>
        <v>0.34878806317977384</v>
      </c>
      <c r="N907">
        <v>3.2958368660043291</v>
      </c>
      <c r="O907">
        <v>-1.0532908100679865</v>
      </c>
      <c r="P907">
        <v>0.34878806317977384</v>
      </c>
    </row>
    <row r="908" spans="1:22" ht="15.75" x14ac:dyDescent="0.25">
      <c r="A908">
        <v>2017</v>
      </c>
      <c r="B908">
        <v>3</v>
      </c>
      <c r="C908">
        <v>10</v>
      </c>
      <c r="D908" t="s">
        <v>21</v>
      </c>
      <c r="E908" t="s">
        <v>9</v>
      </c>
      <c r="F908" s="2">
        <v>25</v>
      </c>
      <c r="G908" s="2">
        <v>26</v>
      </c>
      <c r="H908">
        <f t="shared" si="42"/>
        <v>3.2188758248682006</v>
      </c>
      <c r="I908">
        <f t="shared" si="43"/>
        <v>-1.2745574974643308</v>
      </c>
      <c r="J908">
        <f t="shared" si="44"/>
        <v>0.27955464449491002</v>
      </c>
      <c r="N908">
        <v>3.2580965380214821</v>
      </c>
      <c r="O908">
        <v>-1.1617960645544141</v>
      </c>
      <c r="P908">
        <v>0.31292364479161766</v>
      </c>
    </row>
    <row r="909" spans="1:22" ht="15.75" x14ac:dyDescent="0.25">
      <c r="A909">
        <v>2017</v>
      </c>
      <c r="B909">
        <v>3</v>
      </c>
      <c r="C909">
        <v>10</v>
      </c>
      <c r="D909" t="s">
        <v>21</v>
      </c>
      <c r="E909" t="s">
        <v>9</v>
      </c>
      <c r="F909" s="2">
        <v>29</v>
      </c>
      <c r="G909" s="2"/>
      <c r="H909">
        <f t="shared" si="42"/>
        <v>3.3672958299864741</v>
      </c>
      <c r="I909">
        <f t="shared" si="43"/>
        <v>-0.84784285858904873</v>
      </c>
      <c r="J909">
        <f t="shared" si="44"/>
        <v>0.42833792154973427</v>
      </c>
    </row>
    <row r="910" spans="1:22" ht="15.75" x14ac:dyDescent="0.25">
      <c r="A910">
        <v>2017</v>
      </c>
      <c r="B910">
        <v>3</v>
      </c>
      <c r="C910">
        <v>10</v>
      </c>
      <c r="D910" t="s">
        <v>21</v>
      </c>
      <c r="E910" t="s">
        <v>9</v>
      </c>
      <c r="F910" s="2">
        <v>30</v>
      </c>
      <c r="G910" s="2">
        <v>30</v>
      </c>
      <c r="H910">
        <f t="shared" si="42"/>
        <v>3.4011973816621555</v>
      </c>
      <c r="I910">
        <f t="shared" si="43"/>
        <v>-0.75037427024698289</v>
      </c>
      <c r="J910">
        <f t="shared" si="44"/>
        <v>0.47218979307466508</v>
      </c>
      <c r="N910">
        <v>3.4011973816621555</v>
      </c>
      <c r="O910">
        <v>-0.75037427024698289</v>
      </c>
      <c r="P910">
        <v>0.47218979307466508</v>
      </c>
    </row>
    <row r="911" spans="1:22" ht="15.75" x14ac:dyDescent="0.25">
      <c r="A911">
        <v>2017</v>
      </c>
      <c r="B911">
        <v>3</v>
      </c>
      <c r="C911">
        <v>10</v>
      </c>
      <c r="D911" t="s">
        <v>21</v>
      </c>
      <c r="E911" t="s">
        <v>9</v>
      </c>
      <c r="F911" s="2">
        <v>30</v>
      </c>
      <c r="G911" s="2"/>
      <c r="H911">
        <f t="shared" si="42"/>
        <v>3.4011973816621555</v>
      </c>
      <c r="I911">
        <f t="shared" si="43"/>
        <v>-0.75037427024698289</v>
      </c>
      <c r="J911">
        <f t="shared" si="44"/>
        <v>0.47218979307466508</v>
      </c>
    </row>
    <row r="912" spans="1:22" ht="15.75" x14ac:dyDescent="0.25">
      <c r="A912">
        <v>2017</v>
      </c>
      <c r="B912">
        <v>3</v>
      </c>
      <c r="C912">
        <v>10</v>
      </c>
      <c r="D912" t="s">
        <v>21</v>
      </c>
      <c r="E912" t="s">
        <v>9</v>
      </c>
      <c r="F912" s="3">
        <v>25</v>
      </c>
      <c r="G912" s="3"/>
      <c r="H912">
        <f t="shared" si="42"/>
        <v>3.2188758248682006</v>
      </c>
      <c r="I912">
        <f t="shared" si="43"/>
        <v>-1.2745574974643308</v>
      </c>
      <c r="J912">
        <f t="shared" si="44"/>
        <v>0.27955464449491002</v>
      </c>
    </row>
    <row r="913" spans="1:22" ht="15.75" x14ac:dyDescent="0.25">
      <c r="A913">
        <v>2017</v>
      </c>
      <c r="B913">
        <v>3</v>
      </c>
      <c r="C913">
        <v>10</v>
      </c>
      <c r="D913" t="s">
        <v>21</v>
      </c>
      <c r="E913" t="s">
        <v>9</v>
      </c>
      <c r="F913" s="3">
        <v>27</v>
      </c>
      <c r="G913" s="3"/>
      <c r="H913">
        <f t="shared" si="42"/>
        <v>3.2958368660043291</v>
      </c>
      <c r="I913">
        <f t="shared" si="43"/>
        <v>-1.0532908100679865</v>
      </c>
      <c r="J913">
        <f t="shared" si="44"/>
        <v>0.34878806317977384</v>
      </c>
    </row>
    <row r="914" spans="1:22" ht="15.75" x14ac:dyDescent="0.25">
      <c r="A914">
        <v>2017</v>
      </c>
      <c r="B914">
        <v>3</v>
      </c>
      <c r="C914">
        <v>10</v>
      </c>
      <c r="D914" t="s">
        <v>21</v>
      </c>
      <c r="E914" t="s">
        <v>9</v>
      </c>
      <c r="F914" s="3">
        <v>28</v>
      </c>
      <c r="G914" s="3"/>
      <c r="H914">
        <f t="shared" si="42"/>
        <v>3.3322045101752038</v>
      </c>
      <c r="I914">
        <f t="shared" si="43"/>
        <v>-0.94873208742980175</v>
      </c>
      <c r="J914">
        <f t="shared" si="44"/>
        <v>0.38723168825385723</v>
      </c>
    </row>
    <row r="915" spans="1:22" ht="15.75" x14ac:dyDescent="0.25">
      <c r="A915">
        <v>2017</v>
      </c>
      <c r="B915">
        <v>3</v>
      </c>
      <c r="C915">
        <v>10</v>
      </c>
      <c r="D915" t="s">
        <v>21</v>
      </c>
      <c r="E915" t="s">
        <v>9</v>
      </c>
      <c r="F915" s="3">
        <v>32</v>
      </c>
      <c r="G915" s="3"/>
      <c r="H915">
        <f t="shared" si="42"/>
        <v>3.4657359027997265</v>
      </c>
      <c r="I915">
        <f t="shared" si="43"/>
        <v>-0.56482292412745316</v>
      </c>
      <c r="J915">
        <f t="shared" si="44"/>
        <v>0.56846079853769171</v>
      </c>
    </row>
    <row r="916" spans="1:22" ht="15.75" x14ac:dyDescent="0.25">
      <c r="A916">
        <v>2017</v>
      </c>
      <c r="B916">
        <v>3</v>
      </c>
      <c r="C916">
        <v>10</v>
      </c>
      <c r="D916" t="s">
        <v>21</v>
      </c>
      <c r="E916" t="s">
        <v>9</v>
      </c>
      <c r="F916" s="3">
        <v>30</v>
      </c>
      <c r="G916" s="3"/>
      <c r="H916">
        <f t="shared" si="42"/>
        <v>3.4011973816621555</v>
      </c>
      <c r="I916">
        <f t="shared" si="43"/>
        <v>-0.75037427024698289</v>
      </c>
      <c r="J916">
        <f t="shared" si="44"/>
        <v>0.47218979307466508</v>
      </c>
    </row>
    <row r="917" spans="1:22" ht="15.75" x14ac:dyDescent="0.25">
      <c r="A917">
        <v>2017</v>
      </c>
      <c r="B917">
        <v>3</v>
      </c>
      <c r="C917">
        <v>10</v>
      </c>
      <c r="D917" t="s">
        <v>21</v>
      </c>
      <c r="E917" t="s">
        <v>10</v>
      </c>
      <c r="F917" s="2">
        <v>21</v>
      </c>
      <c r="G917" s="2"/>
      <c r="H917">
        <f t="shared" si="42"/>
        <v>3.044522437723423</v>
      </c>
      <c r="I917">
        <f t="shared" si="43"/>
        <v>-1.775831854468148</v>
      </c>
      <c r="J917">
        <f t="shared" si="44"/>
        <v>0.16934252255821133</v>
      </c>
    </row>
    <row r="918" spans="1:22" ht="15.75" x14ac:dyDescent="0.25">
      <c r="A918">
        <v>2017</v>
      </c>
      <c r="B918">
        <v>3</v>
      </c>
      <c r="C918">
        <v>10</v>
      </c>
      <c r="D918" t="s">
        <v>21</v>
      </c>
      <c r="E918" t="s">
        <v>10</v>
      </c>
      <c r="F918" s="2">
        <v>24</v>
      </c>
      <c r="G918" s="2">
        <v>26</v>
      </c>
      <c r="H918">
        <f t="shared" si="42"/>
        <v>3.1780538303479458</v>
      </c>
      <c r="I918">
        <f t="shared" si="43"/>
        <v>-1.3919226911657994</v>
      </c>
      <c r="J918">
        <f t="shared" si="44"/>
        <v>0.24859686983240833</v>
      </c>
      <c r="N918">
        <v>3.2580965380214821</v>
      </c>
      <c r="O918">
        <v>-1.1617960645544141</v>
      </c>
      <c r="P918">
        <v>0.31292364479161766</v>
      </c>
    </row>
    <row r="919" spans="1:22" ht="15.75" x14ac:dyDescent="0.25">
      <c r="A919">
        <v>2017</v>
      </c>
      <c r="B919">
        <v>3</v>
      </c>
      <c r="C919">
        <v>10</v>
      </c>
      <c r="D919" t="s">
        <v>21</v>
      </c>
      <c r="E919" t="s">
        <v>10</v>
      </c>
      <c r="F919" s="2">
        <v>25</v>
      </c>
      <c r="G919" s="2"/>
      <c r="H919">
        <f t="shared" si="42"/>
        <v>3.2188758248682006</v>
      </c>
      <c r="I919">
        <f t="shared" si="43"/>
        <v>-1.2745574974643308</v>
      </c>
      <c r="J919">
        <f t="shared" si="44"/>
        <v>0.27955464449491002</v>
      </c>
    </row>
    <row r="920" spans="1:22" ht="15.75" x14ac:dyDescent="0.25">
      <c r="A920">
        <v>2017</v>
      </c>
      <c r="B920">
        <v>3</v>
      </c>
      <c r="C920">
        <v>10</v>
      </c>
      <c r="D920" t="s">
        <v>21</v>
      </c>
      <c r="E920" t="s">
        <v>10</v>
      </c>
      <c r="F920" s="2">
        <v>28</v>
      </c>
      <c r="G920" s="2">
        <v>28</v>
      </c>
      <c r="H920">
        <f t="shared" si="42"/>
        <v>3.3322045101752038</v>
      </c>
      <c r="I920">
        <f t="shared" si="43"/>
        <v>-0.94873208742980175</v>
      </c>
      <c r="J920">
        <f t="shared" si="44"/>
        <v>0.38723168825385723</v>
      </c>
      <c r="N920">
        <v>3.3322045101752038</v>
      </c>
      <c r="O920">
        <v>-0.94873208742980175</v>
      </c>
      <c r="P920">
        <v>0.38723168825385723</v>
      </c>
    </row>
    <row r="921" spans="1:22" ht="15.75" x14ac:dyDescent="0.25">
      <c r="A921">
        <v>2017</v>
      </c>
      <c r="B921">
        <v>3</v>
      </c>
      <c r="C921">
        <v>10</v>
      </c>
      <c r="D921" t="s">
        <v>21</v>
      </c>
      <c r="E921" t="s">
        <v>10</v>
      </c>
      <c r="F921" s="2">
        <v>31</v>
      </c>
      <c r="G921" s="2">
        <v>31</v>
      </c>
      <c r="H921">
        <f t="shared" si="42"/>
        <v>3.4339872044851463</v>
      </c>
      <c r="I921">
        <f t="shared" si="43"/>
        <v>-0.65610195571938945</v>
      </c>
      <c r="J921">
        <f t="shared" si="44"/>
        <v>0.51886997570039373</v>
      </c>
      <c r="N921">
        <v>3.4339872044851463</v>
      </c>
      <c r="O921">
        <v>-0.65610195571938945</v>
      </c>
      <c r="P921">
        <v>0.51886997570039373</v>
      </c>
    </row>
    <row r="922" spans="1:22" ht="15.75" x14ac:dyDescent="0.25">
      <c r="A922">
        <v>2017</v>
      </c>
      <c r="B922">
        <v>3</v>
      </c>
      <c r="C922">
        <v>11</v>
      </c>
      <c r="D922" t="s">
        <v>11</v>
      </c>
      <c r="E922" t="s">
        <v>9</v>
      </c>
      <c r="F922" s="2">
        <v>24</v>
      </c>
      <c r="G922" s="2"/>
      <c r="H922">
        <f t="shared" si="42"/>
        <v>3.1780538303479458</v>
      </c>
      <c r="I922">
        <f t="shared" si="43"/>
        <v>-1.3919226911657994</v>
      </c>
      <c r="J922">
        <f t="shared" si="44"/>
        <v>0.24859686983240833</v>
      </c>
      <c r="K922">
        <f>SUM(J922:J941)</f>
        <v>7.1343322109003191</v>
      </c>
      <c r="L922">
        <f>SUM(J922:J936)</f>
        <v>5.4764078505131319</v>
      </c>
      <c r="M922">
        <f>SUM(J937:J941)</f>
        <v>1.657924360387186</v>
      </c>
      <c r="Q922">
        <f>SUM(P922:P941)</f>
        <v>2.3591045458237434</v>
      </c>
      <c r="R922">
        <f>SUM(P922:P936)</f>
        <v>1.738060286428778</v>
      </c>
      <c r="S922">
        <f>SUM(P937:P941)</f>
        <v>0.62104425939496544</v>
      </c>
      <c r="T922">
        <f>AVERAGE(K922,Q922)</f>
        <v>4.746718378362031</v>
      </c>
      <c r="U922">
        <f>AVERAGE(L922,R922)</f>
        <v>3.6072340684709552</v>
      </c>
      <c r="V922">
        <f>AVERAGE(M922,S922)</f>
        <v>1.1394843098910759</v>
      </c>
    </row>
    <row r="923" spans="1:22" ht="15.75" x14ac:dyDescent="0.25">
      <c r="A923">
        <v>2017</v>
      </c>
      <c r="B923">
        <v>3</v>
      </c>
      <c r="C923">
        <v>11</v>
      </c>
      <c r="D923" t="s">
        <v>11</v>
      </c>
      <c r="E923" t="s">
        <v>9</v>
      </c>
      <c r="F923" s="2">
        <v>22</v>
      </c>
      <c r="G923" s="2"/>
      <c r="H923">
        <f t="shared" si="42"/>
        <v>3.0910424533583161</v>
      </c>
      <c r="I923">
        <f t="shared" si="43"/>
        <v>-1.64208457655708</v>
      </c>
      <c r="J923">
        <f t="shared" si="44"/>
        <v>0.19357609721569055</v>
      </c>
    </row>
    <row r="924" spans="1:22" ht="15.75" x14ac:dyDescent="0.25">
      <c r="A924">
        <v>2017</v>
      </c>
      <c r="B924">
        <v>3</v>
      </c>
      <c r="C924">
        <v>11</v>
      </c>
      <c r="D924" t="s">
        <v>11</v>
      </c>
      <c r="E924" t="s">
        <v>9</v>
      </c>
      <c r="F924" s="2">
        <v>23</v>
      </c>
      <c r="G924" s="2"/>
      <c r="H924">
        <f t="shared" si="42"/>
        <v>3.1354942159291497</v>
      </c>
      <c r="I924">
        <f t="shared" si="43"/>
        <v>-1.5142836254813314</v>
      </c>
      <c r="J924">
        <f t="shared" si="44"/>
        <v>0.21996570624580827</v>
      </c>
    </row>
    <row r="925" spans="1:22" ht="15.75" x14ac:dyDescent="0.25">
      <c r="A925">
        <v>2017</v>
      </c>
      <c r="B925">
        <v>3</v>
      </c>
      <c r="C925">
        <v>11</v>
      </c>
      <c r="D925" t="s">
        <v>11</v>
      </c>
      <c r="E925" t="s">
        <v>9</v>
      </c>
      <c r="F925" s="2">
        <v>24</v>
      </c>
      <c r="G925" s="2"/>
      <c r="H925">
        <f t="shared" si="42"/>
        <v>3.1780538303479458</v>
      </c>
      <c r="I925">
        <f t="shared" si="43"/>
        <v>-1.3919226911657994</v>
      </c>
      <c r="J925">
        <f t="shared" si="44"/>
        <v>0.24859686983240833</v>
      </c>
    </row>
    <row r="926" spans="1:22" ht="15.75" x14ac:dyDescent="0.25">
      <c r="A926">
        <v>2017</v>
      </c>
      <c r="B926">
        <v>3</v>
      </c>
      <c r="C926">
        <v>11</v>
      </c>
      <c r="D926" t="s">
        <v>11</v>
      </c>
      <c r="E926" t="s">
        <v>9</v>
      </c>
      <c r="F926" s="2">
        <v>26</v>
      </c>
      <c r="G926" s="2"/>
      <c r="H926">
        <f t="shared" si="42"/>
        <v>3.2580965380214821</v>
      </c>
      <c r="I926">
        <f t="shared" si="43"/>
        <v>-1.1617960645544141</v>
      </c>
      <c r="J926">
        <f t="shared" si="44"/>
        <v>0.31292364479161766</v>
      </c>
    </row>
    <row r="927" spans="1:22" ht="15.75" x14ac:dyDescent="0.25">
      <c r="A927">
        <v>2017</v>
      </c>
      <c r="B927">
        <v>3</v>
      </c>
      <c r="C927">
        <v>11</v>
      </c>
      <c r="D927" t="s">
        <v>11</v>
      </c>
      <c r="E927" t="s">
        <v>9</v>
      </c>
      <c r="F927" s="2">
        <v>27</v>
      </c>
      <c r="G927" s="2"/>
      <c r="H927">
        <f t="shared" si="42"/>
        <v>3.2958368660043291</v>
      </c>
      <c r="I927">
        <f t="shared" si="43"/>
        <v>-1.0532908100679865</v>
      </c>
      <c r="J927">
        <f t="shared" si="44"/>
        <v>0.34878806317977384</v>
      </c>
    </row>
    <row r="928" spans="1:22" ht="15.75" x14ac:dyDescent="0.25">
      <c r="A928">
        <v>2017</v>
      </c>
      <c r="B928">
        <v>3</v>
      </c>
      <c r="C928">
        <v>11</v>
      </c>
      <c r="D928" t="s">
        <v>11</v>
      </c>
      <c r="E928" t="s">
        <v>9</v>
      </c>
      <c r="F928" s="2">
        <v>27</v>
      </c>
      <c r="G928" s="2"/>
      <c r="H928">
        <f t="shared" si="42"/>
        <v>3.2958368660043291</v>
      </c>
      <c r="I928">
        <f t="shared" si="43"/>
        <v>-1.0532908100679865</v>
      </c>
      <c r="J928">
        <f t="shared" si="44"/>
        <v>0.34878806317977384</v>
      </c>
    </row>
    <row r="929" spans="1:22" ht="15.75" x14ac:dyDescent="0.25">
      <c r="A929">
        <v>2017</v>
      </c>
      <c r="B929">
        <v>3</v>
      </c>
      <c r="C929">
        <v>11</v>
      </c>
      <c r="D929" t="s">
        <v>11</v>
      </c>
      <c r="E929" t="s">
        <v>9</v>
      </c>
      <c r="F929" s="2">
        <v>29</v>
      </c>
      <c r="G929" s="2"/>
      <c r="H929">
        <f t="shared" si="42"/>
        <v>3.3672958299864741</v>
      </c>
      <c r="I929">
        <f t="shared" si="43"/>
        <v>-0.84784285858904873</v>
      </c>
      <c r="J929">
        <f t="shared" si="44"/>
        <v>0.42833792154973427</v>
      </c>
    </row>
    <row r="930" spans="1:22" ht="15.75" x14ac:dyDescent="0.25">
      <c r="A930">
        <v>2017</v>
      </c>
      <c r="B930">
        <v>3</v>
      </c>
      <c r="C930">
        <v>11</v>
      </c>
      <c r="D930" t="s">
        <v>11</v>
      </c>
      <c r="E930" t="s">
        <v>9</v>
      </c>
      <c r="F930" s="2">
        <v>31</v>
      </c>
      <c r="G930" s="2"/>
      <c r="H930">
        <f t="shared" si="42"/>
        <v>3.4339872044851463</v>
      </c>
      <c r="I930">
        <f t="shared" si="43"/>
        <v>-0.65610195571938945</v>
      </c>
      <c r="J930">
        <f t="shared" si="44"/>
        <v>0.51886997570039373</v>
      </c>
    </row>
    <row r="931" spans="1:22" ht="15.75" x14ac:dyDescent="0.25">
      <c r="A931">
        <v>2017</v>
      </c>
      <c r="B931">
        <v>3</v>
      </c>
      <c r="C931">
        <v>11</v>
      </c>
      <c r="D931" t="s">
        <v>11</v>
      </c>
      <c r="E931" t="s">
        <v>9</v>
      </c>
      <c r="F931" s="2">
        <v>30</v>
      </c>
      <c r="G931" s="2"/>
      <c r="H931">
        <f t="shared" si="42"/>
        <v>3.4011973816621555</v>
      </c>
      <c r="I931">
        <f t="shared" si="43"/>
        <v>-0.75037427024698289</v>
      </c>
      <c r="J931">
        <f t="shared" si="44"/>
        <v>0.47218979307466508</v>
      </c>
    </row>
    <row r="932" spans="1:22" ht="15.75" x14ac:dyDescent="0.25">
      <c r="A932">
        <v>2017</v>
      </c>
      <c r="B932">
        <v>3</v>
      </c>
      <c r="C932">
        <v>11</v>
      </c>
      <c r="D932" t="s">
        <v>11</v>
      </c>
      <c r="E932" t="s">
        <v>9</v>
      </c>
      <c r="F932" s="3">
        <v>25</v>
      </c>
      <c r="G932" s="3">
        <v>26</v>
      </c>
      <c r="H932">
        <f t="shared" si="42"/>
        <v>3.2188758248682006</v>
      </c>
      <c r="I932">
        <f t="shared" si="43"/>
        <v>-1.2745574974643308</v>
      </c>
      <c r="J932">
        <f t="shared" si="44"/>
        <v>0.27955464449491002</v>
      </c>
      <c r="N932">
        <v>3.2580965380214821</v>
      </c>
      <c r="O932">
        <v>-1.1617960645544141</v>
      </c>
      <c r="P932">
        <v>0.31292364479161766</v>
      </c>
    </row>
    <row r="933" spans="1:22" ht="15.75" x14ac:dyDescent="0.25">
      <c r="A933">
        <v>2017</v>
      </c>
      <c r="B933">
        <v>3</v>
      </c>
      <c r="C933">
        <v>11</v>
      </c>
      <c r="D933" t="s">
        <v>11</v>
      </c>
      <c r="E933" t="s">
        <v>9</v>
      </c>
      <c r="F933" s="3">
        <v>28</v>
      </c>
      <c r="G933" s="3">
        <v>29</v>
      </c>
      <c r="H933">
        <f t="shared" si="42"/>
        <v>3.3322045101752038</v>
      </c>
      <c r="I933">
        <f t="shared" si="43"/>
        <v>-0.94873208742980175</v>
      </c>
      <c r="J933">
        <f t="shared" si="44"/>
        <v>0.38723168825385723</v>
      </c>
      <c r="N933">
        <v>3.3672958299864741</v>
      </c>
      <c r="O933">
        <v>-0.84784285858904873</v>
      </c>
      <c r="P933">
        <v>0.42833792154973427</v>
      </c>
    </row>
    <row r="934" spans="1:22" ht="15.75" x14ac:dyDescent="0.25">
      <c r="A934">
        <v>2017</v>
      </c>
      <c r="B934">
        <v>3</v>
      </c>
      <c r="C934">
        <v>11</v>
      </c>
      <c r="D934" t="s">
        <v>11</v>
      </c>
      <c r="E934" t="s">
        <v>9</v>
      </c>
      <c r="F934" s="3">
        <v>29</v>
      </c>
      <c r="G934" s="3">
        <v>29</v>
      </c>
      <c r="H934">
        <f t="shared" si="42"/>
        <v>3.3672958299864741</v>
      </c>
      <c r="I934">
        <f t="shared" si="43"/>
        <v>-0.84784285858904873</v>
      </c>
      <c r="J934">
        <f t="shared" si="44"/>
        <v>0.42833792154973427</v>
      </c>
      <c r="N934">
        <v>3.3672958299864741</v>
      </c>
      <c r="O934">
        <v>-0.84784285858904873</v>
      </c>
      <c r="P934">
        <v>0.42833792154973427</v>
      </c>
    </row>
    <row r="935" spans="1:22" ht="15.75" x14ac:dyDescent="0.25">
      <c r="A935">
        <v>2017</v>
      </c>
      <c r="B935">
        <v>3</v>
      </c>
      <c r="C935">
        <v>11</v>
      </c>
      <c r="D935" t="s">
        <v>11</v>
      </c>
      <c r="E935" t="s">
        <v>9</v>
      </c>
      <c r="F935" s="3">
        <v>30</v>
      </c>
      <c r="G935" s="3"/>
      <c r="H935">
        <f t="shared" si="42"/>
        <v>3.4011973816621555</v>
      </c>
      <c r="I935">
        <f t="shared" si="43"/>
        <v>-0.75037427024698289</v>
      </c>
      <c r="J935">
        <f t="shared" si="44"/>
        <v>0.47218979307466508</v>
      </c>
    </row>
    <row r="936" spans="1:22" ht="15.75" x14ac:dyDescent="0.25">
      <c r="A936">
        <v>2017</v>
      </c>
      <c r="B936">
        <v>3</v>
      </c>
      <c r="C936">
        <v>11</v>
      </c>
      <c r="D936" t="s">
        <v>11</v>
      </c>
      <c r="E936" t="s">
        <v>9</v>
      </c>
      <c r="F936" s="3">
        <v>32</v>
      </c>
      <c r="G936" s="3">
        <v>32</v>
      </c>
      <c r="H936">
        <f t="shared" si="42"/>
        <v>3.4657359027997265</v>
      </c>
      <c r="I936">
        <f t="shared" si="43"/>
        <v>-0.56482292412745316</v>
      </c>
      <c r="J936">
        <f t="shared" si="44"/>
        <v>0.56846079853769171</v>
      </c>
      <c r="N936">
        <v>3.4657359027997265</v>
      </c>
      <c r="O936">
        <v>-0.56482292412745316</v>
      </c>
      <c r="P936">
        <v>0.56846079853769171</v>
      </c>
    </row>
    <row r="937" spans="1:22" ht="15.75" x14ac:dyDescent="0.25">
      <c r="A937">
        <v>2017</v>
      </c>
      <c r="B937">
        <v>3</v>
      </c>
      <c r="C937">
        <v>11</v>
      </c>
      <c r="D937" t="s">
        <v>11</v>
      </c>
      <c r="E937" t="s">
        <v>10</v>
      </c>
      <c r="F937" s="2">
        <v>23</v>
      </c>
      <c r="G937" s="2"/>
      <c r="H937">
        <f t="shared" si="42"/>
        <v>3.1354942159291497</v>
      </c>
      <c r="I937">
        <f t="shared" si="43"/>
        <v>-1.5142836254813314</v>
      </c>
      <c r="J937">
        <f t="shared" si="44"/>
        <v>0.21996570624580827</v>
      </c>
    </row>
    <row r="938" spans="1:22" ht="15.75" x14ac:dyDescent="0.25">
      <c r="A938">
        <v>2017</v>
      </c>
      <c r="B938">
        <v>3</v>
      </c>
      <c r="C938">
        <v>11</v>
      </c>
      <c r="D938" t="s">
        <v>11</v>
      </c>
      <c r="E938" t="s">
        <v>10</v>
      </c>
      <c r="F938" s="2">
        <v>21</v>
      </c>
      <c r="G938" s="2"/>
      <c r="H938">
        <f t="shared" si="42"/>
        <v>3.044522437723423</v>
      </c>
      <c r="I938">
        <f t="shared" si="43"/>
        <v>-1.775831854468148</v>
      </c>
      <c r="J938">
        <f t="shared" si="44"/>
        <v>0.16934252255821133</v>
      </c>
    </row>
    <row r="939" spans="1:22" ht="15.75" x14ac:dyDescent="0.25">
      <c r="A939">
        <v>2017</v>
      </c>
      <c r="B939">
        <v>3</v>
      </c>
      <c r="C939">
        <v>11</v>
      </c>
      <c r="D939" t="s">
        <v>11</v>
      </c>
      <c r="E939" t="s">
        <v>10</v>
      </c>
      <c r="F939" s="1">
        <v>26</v>
      </c>
      <c r="G939" s="2"/>
      <c r="H939">
        <f t="shared" si="42"/>
        <v>3.2580965380214821</v>
      </c>
      <c r="I939">
        <f t="shared" si="43"/>
        <v>-1.1617960645544141</v>
      </c>
      <c r="J939">
        <f t="shared" si="44"/>
        <v>0.31292364479161766</v>
      </c>
    </row>
    <row r="940" spans="1:22" ht="15.75" x14ac:dyDescent="0.25">
      <c r="A940">
        <v>2017</v>
      </c>
      <c r="B940">
        <v>3</v>
      </c>
      <c r="C940">
        <v>11</v>
      </c>
      <c r="D940" t="s">
        <v>11</v>
      </c>
      <c r="E940" t="s">
        <v>10</v>
      </c>
      <c r="F940" s="2">
        <v>28</v>
      </c>
      <c r="G940" s="2"/>
      <c r="H940">
        <f t="shared" si="42"/>
        <v>3.3322045101752038</v>
      </c>
      <c r="I940">
        <f t="shared" si="43"/>
        <v>-0.94873208742980175</v>
      </c>
      <c r="J940">
        <f t="shared" si="44"/>
        <v>0.38723168825385723</v>
      </c>
    </row>
    <row r="941" spans="1:22" ht="15.75" x14ac:dyDescent="0.25">
      <c r="A941">
        <v>2017</v>
      </c>
      <c r="B941">
        <v>3</v>
      </c>
      <c r="C941">
        <v>11</v>
      </c>
      <c r="D941" t="s">
        <v>11</v>
      </c>
      <c r="E941" t="s">
        <v>10</v>
      </c>
      <c r="F941" s="2">
        <v>32</v>
      </c>
      <c r="G941" s="2">
        <v>33</v>
      </c>
      <c r="H941">
        <f t="shared" si="42"/>
        <v>3.4657359027997265</v>
      </c>
      <c r="I941">
        <f t="shared" si="43"/>
        <v>-0.56482292412745316</v>
      </c>
      <c r="J941">
        <f t="shared" si="44"/>
        <v>0.56846079853769171</v>
      </c>
      <c r="N941">
        <v>3.4965075614664802</v>
      </c>
      <c r="O941">
        <v>-0.47635292842091914</v>
      </c>
      <c r="P941">
        <v>0.62104425939496544</v>
      </c>
    </row>
    <row r="942" spans="1:22" ht="15.75" x14ac:dyDescent="0.25">
      <c r="A942">
        <v>2017</v>
      </c>
      <c r="B942">
        <v>3</v>
      </c>
      <c r="C942">
        <v>12</v>
      </c>
      <c r="D942" t="s">
        <v>22</v>
      </c>
      <c r="E942" t="s">
        <v>9</v>
      </c>
      <c r="F942" s="1">
        <v>23</v>
      </c>
      <c r="G942" s="2"/>
      <c r="H942">
        <f t="shared" si="42"/>
        <v>3.1354942159291497</v>
      </c>
      <c r="I942">
        <f t="shared" si="43"/>
        <v>-1.5142836254813314</v>
      </c>
      <c r="J942">
        <f t="shared" si="44"/>
        <v>0.21996570624580827</v>
      </c>
      <c r="K942">
        <f>SUM(J942:J961)</f>
        <v>7.1682997322845043</v>
      </c>
      <c r="L942">
        <f>SUM(J942:J956)</f>
        <v>5.320689310699894</v>
      </c>
      <c r="M942">
        <f>SUM(J957:J961)</f>
        <v>1.8476104215846099</v>
      </c>
      <c r="Q942">
        <f>SUM(P942:P961)</f>
        <v>1.1958047670825362</v>
      </c>
      <c r="R942">
        <f>SUM(P942:P956)</f>
        <v>0.94720789725012799</v>
      </c>
      <c r="S942">
        <f>SUM(P957:P961)</f>
        <v>0.24859686983240833</v>
      </c>
      <c r="T942">
        <f>AVERAGE(K942,Q942)</f>
        <v>4.1820522496835206</v>
      </c>
      <c r="U942">
        <f>AVERAGE(L942,R942)</f>
        <v>3.1339486039750111</v>
      </c>
      <c r="V942">
        <f>AVERAGE(M942,S942)</f>
        <v>1.0481036457085091</v>
      </c>
    </row>
    <row r="943" spans="1:22" ht="15.75" x14ac:dyDescent="0.25">
      <c r="A943">
        <v>2017</v>
      </c>
      <c r="B943">
        <v>3</v>
      </c>
      <c r="C943">
        <v>12</v>
      </c>
      <c r="D943" t="s">
        <v>22</v>
      </c>
      <c r="E943" t="s">
        <v>9</v>
      </c>
      <c r="F943" s="1">
        <v>24</v>
      </c>
      <c r="G943" s="2"/>
      <c r="H943">
        <f t="shared" si="42"/>
        <v>3.1780538303479458</v>
      </c>
      <c r="I943">
        <f t="shared" si="43"/>
        <v>-1.3919226911657994</v>
      </c>
      <c r="J943">
        <f t="shared" si="44"/>
        <v>0.24859686983240833</v>
      </c>
    </row>
    <row r="944" spans="1:22" ht="15.75" x14ac:dyDescent="0.25">
      <c r="A944">
        <v>2017</v>
      </c>
      <c r="B944">
        <v>3</v>
      </c>
      <c r="C944">
        <v>12</v>
      </c>
      <c r="D944" t="s">
        <v>22</v>
      </c>
      <c r="E944" t="s">
        <v>9</v>
      </c>
      <c r="F944" s="1">
        <v>21</v>
      </c>
      <c r="G944" s="2"/>
      <c r="H944">
        <f t="shared" si="42"/>
        <v>3.044522437723423</v>
      </c>
      <c r="I944">
        <f t="shared" si="43"/>
        <v>-1.775831854468148</v>
      </c>
      <c r="J944">
        <f t="shared" si="44"/>
        <v>0.16934252255821133</v>
      </c>
    </row>
    <row r="945" spans="1:16" ht="15.75" x14ac:dyDescent="0.25">
      <c r="A945">
        <v>2017</v>
      </c>
      <c r="B945">
        <v>3</v>
      </c>
      <c r="C945">
        <v>12</v>
      </c>
      <c r="D945" t="s">
        <v>22</v>
      </c>
      <c r="E945" t="s">
        <v>9</v>
      </c>
      <c r="F945" s="1">
        <v>23</v>
      </c>
      <c r="G945" s="2"/>
      <c r="H945">
        <f t="shared" si="42"/>
        <v>3.1354942159291497</v>
      </c>
      <c r="I945">
        <f t="shared" si="43"/>
        <v>-1.5142836254813314</v>
      </c>
      <c r="J945">
        <f t="shared" si="44"/>
        <v>0.21996570624580827</v>
      </c>
    </row>
    <row r="946" spans="1:16" ht="15.75" x14ac:dyDescent="0.25">
      <c r="A946">
        <v>2017</v>
      </c>
      <c r="B946">
        <v>3</v>
      </c>
      <c r="C946">
        <v>12</v>
      </c>
      <c r="D946" t="s">
        <v>22</v>
      </c>
      <c r="E946" t="s">
        <v>9</v>
      </c>
      <c r="F946" s="2">
        <v>25</v>
      </c>
      <c r="G946" s="2"/>
      <c r="H946">
        <f t="shared" si="42"/>
        <v>3.2188758248682006</v>
      </c>
      <c r="I946">
        <f t="shared" si="43"/>
        <v>-1.2745574974643308</v>
      </c>
      <c r="J946">
        <f t="shared" si="44"/>
        <v>0.27955464449491002</v>
      </c>
    </row>
    <row r="947" spans="1:16" ht="15.75" x14ac:dyDescent="0.25">
      <c r="A947">
        <v>2017</v>
      </c>
      <c r="B947">
        <v>3</v>
      </c>
      <c r="C947">
        <v>12</v>
      </c>
      <c r="D947" t="s">
        <v>22</v>
      </c>
      <c r="E947" t="s">
        <v>9</v>
      </c>
      <c r="F947" s="1">
        <v>26</v>
      </c>
      <c r="G947" s="2"/>
      <c r="H947">
        <f t="shared" si="42"/>
        <v>3.2580965380214821</v>
      </c>
      <c r="I947">
        <f t="shared" si="43"/>
        <v>-1.1617960645544141</v>
      </c>
      <c r="J947">
        <f t="shared" si="44"/>
        <v>0.31292364479161766</v>
      </c>
    </row>
    <row r="948" spans="1:16" ht="15.75" x14ac:dyDescent="0.25">
      <c r="A948">
        <v>2017</v>
      </c>
      <c r="B948">
        <v>3</v>
      </c>
      <c r="C948">
        <v>12</v>
      </c>
      <c r="D948" t="s">
        <v>22</v>
      </c>
      <c r="E948" t="s">
        <v>9</v>
      </c>
      <c r="F948" s="1">
        <v>28</v>
      </c>
      <c r="G948" s="2"/>
      <c r="H948">
        <f t="shared" si="42"/>
        <v>3.3322045101752038</v>
      </c>
      <c r="I948">
        <f t="shared" si="43"/>
        <v>-0.94873208742980175</v>
      </c>
      <c r="J948">
        <f t="shared" si="44"/>
        <v>0.38723168825385723</v>
      </c>
    </row>
    <row r="949" spans="1:16" ht="15.75" x14ac:dyDescent="0.25">
      <c r="A949">
        <v>2017</v>
      </c>
      <c r="B949">
        <v>3</v>
      </c>
      <c r="C949">
        <v>12</v>
      </c>
      <c r="D949" t="s">
        <v>22</v>
      </c>
      <c r="E949" t="s">
        <v>9</v>
      </c>
      <c r="F949" s="1">
        <v>28</v>
      </c>
      <c r="G949" s="2">
        <v>29</v>
      </c>
      <c r="H949">
        <f t="shared" si="42"/>
        <v>3.3322045101752038</v>
      </c>
      <c r="I949">
        <f t="shared" si="43"/>
        <v>-0.94873208742980175</v>
      </c>
      <c r="J949">
        <f t="shared" si="44"/>
        <v>0.38723168825385723</v>
      </c>
      <c r="N949">
        <v>3.3672958299864741</v>
      </c>
      <c r="O949">
        <v>-0.84784285858904873</v>
      </c>
      <c r="P949">
        <v>0.42833792154973427</v>
      </c>
    </row>
    <row r="950" spans="1:16" ht="15.75" x14ac:dyDescent="0.25">
      <c r="A950">
        <v>2017</v>
      </c>
      <c r="B950">
        <v>3</v>
      </c>
      <c r="C950">
        <v>12</v>
      </c>
      <c r="D950" t="s">
        <v>22</v>
      </c>
      <c r="E950" t="s">
        <v>9</v>
      </c>
      <c r="F950" s="2">
        <v>30</v>
      </c>
      <c r="G950" s="2">
        <v>31</v>
      </c>
      <c r="H950">
        <f t="shared" si="42"/>
        <v>3.4011973816621555</v>
      </c>
      <c r="I950">
        <f t="shared" si="43"/>
        <v>-0.75037427024698289</v>
      </c>
      <c r="J950">
        <f t="shared" si="44"/>
        <v>0.47218979307466508</v>
      </c>
      <c r="N950">
        <v>3.4339872044851463</v>
      </c>
      <c r="O950">
        <v>-0.65610195571938945</v>
      </c>
      <c r="P950">
        <v>0.51886997570039373</v>
      </c>
    </row>
    <row r="951" spans="1:16" ht="15.75" x14ac:dyDescent="0.25">
      <c r="A951">
        <v>2017</v>
      </c>
      <c r="B951">
        <v>3</v>
      </c>
      <c r="C951">
        <v>12</v>
      </c>
      <c r="D951" t="s">
        <v>22</v>
      </c>
      <c r="E951" t="s">
        <v>9</v>
      </c>
      <c r="F951" s="2">
        <v>31</v>
      </c>
      <c r="G951" s="2"/>
      <c r="H951">
        <f t="shared" si="42"/>
        <v>3.4339872044851463</v>
      </c>
      <c r="I951">
        <f t="shared" si="43"/>
        <v>-0.65610195571938945</v>
      </c>
      <c r="J951">
        <f t="shared" si="44"/>
        <v>0.51886997570039373</v>
      </c>
    </row>
    <row r="952" spans="1:16" ht="15.75" x14ac:dyDescent="0.25">
      <c r="A952">
        <v>2017</v>
      </c>
      <c r="B952">
        <v>3</v>
      </c>
      <c r="C952">
        <v>12</v>
      </c>
      <c r="D952" t="s">
        <v>22</v>
      </c>
      <c r="E952" t="s">
        <v>9</v>
      </c>
      <c r="F952" s="3">
        <v>24</v>
      </c>
      <c r="G952" s="3"/>
      <c r="H952">
        <f t="shared" si="42"/>
        <v>3.1780538303479458</v>
      </c>
      <c r="I952">
        <f t="shared" si="43"/>
        <v>-1.3919226911657994</v>
      </c>
      <c r="J952">
        <f t="shared" si="44"/>
        <v>0.24859686983240833</v>
      </c>
    </row>
    <row r="953" spans="1:16" ht="15.75" x14ac:dyDescent="0.25">
      <c r="A953">
        <v>2017</v>
      </c>
      <c r="B953">
        <v>3</v>
      </c>
      <c r="C953">
        <v>12</v>
      </c>
      <c r="D953" t="s">
        <v>22</v>
      </c>
      <c r="E953" t="s">
        <v>9</v>
      </c>
      <c r="F953" s="3">
        <v>28</v>
      </c>
      <c r="G953" s="3"/>
      <c r="H953">
        <f t="shared" si="42"/>
        <v>3.3322045101752038</v>
      </c>
      <c r="I953">
        <f t="shared" si="43"/>
        <v>-0.94873208742980175</v>
      </c>
      <c r="J953">
        <f t="shared" si="44"/>
        <v>0.38723168825385723</v>
      </c>
    </row>
    <row r="954" spans="1:16" ht="15.75" x14ac:dyDescent="0.25">
      <c r="A954">
        <v>2017</v>
      </c>
      <c r="B954">
        <v>3</v>
      </c>
      <c r="C954">
        <v>12</v>
      </c>
      <c r="D954" t="s">
        <v>22</v>
      </c>
      <c r="E954" t="s">
        <v>9</v>
      </c>
      <c r="F954" s="3">
        <v>29</v>
      </c>
      <c r="G954" s="3"/>
      <c r="H954">
        <f t="shared" si="42"/>
        <v>3.3672958299864741</v>
      </c>
      <c r="I954">
        <f t="shared" si="43"/>
        <v>-0.84784285858904873</v>
      </c>
      <c r="J954">
        <f t="shared" si="44"/>
        <v>0.42833792154973427</v>
      </c>
    </row>
    <row r="955" spans="1:16" ht="15.75" x14ac:dyDescent="0.25">
      <c r="A955">
        <v>2017</v>
      </c>
      <c r="B955">
        <v>3</v>
      </c>
      <c r="C955">
        <v>12</v>
      </c>
      <c r="D955" t="s">
        <v>22</v>
      </c>
      <c r="E955" t="s">
        <v>9</v>
      </c>
      <c r="F955" s="3">
        <v>30</v>
      </c>
      <c r="G955" s="3"/>
      <c r="H955">
        <f t="shared" si="42"/>
        <v>3.4011973816621555</v>
      </c>
      <c r="I955">
        <f t="shared" si="43"/>
        <v>-0.75037427024698289</v>
      </c>
      <c r="J955">
        <f t="shared" si="44"/>
        <v>0.47218979307466508</v>
      </c>
    </row>
    <row r="956" spans="1:16" ht="15.75" x14ac:dyDescent="0.25">
      <c r="A956">
        <v>2017</v>
      </c>
      <c r="B956">
        <v>3</v>
      </c>
      <c r="C956">
        <v>12</v>
      </c>
      <c r="D956" t="s">
        <v>22</v>
      </c>
      <c r="E956" t="s">
        <v>9</v>
      </c>
      <c r="F956" s="3">
        <v>32</v>
      </c>
      <c r="G956" s="3"/>
      <c r="H956">
        <f t="shared" si="42"/>
        <v>3.4657359027997265</v>
      </c>
      <c r="I956">
        <f t="shared" si="43"/>
        <v>-0.56482292412745316</v>
      </c>
      <c r="J956">
        <f t="shared" si="44"/>
        <v>0.56846079853769171</v>
      </c>
    </row>
    <row r="957" spans="1:16" ht="15.75" x14ac:dyDescent="0.25">
      <c r="A957">
        <v>2017</v>
      </c>
      <c r="B957">
        <v>3</v>
      </c>
      <c r="C957">
        <v>12</v>
      </c>
      <c r="D957" t="s">
        <v>22</v>
      </c>
      <c r="E957" t="s">
        <v>10</v>
      </c>
      <c r="F957" s="2">
        <v>20</v>
      </c>
      <c r="G957" s="2"/>
      <c r="H957">
        <f t="shared" si="42"/>
        <v>2.9957322735539909</v>
      </c>
      <c r="I957">
        <f t="shared" si="43"/>
        <v>-1.9161059183831455</v>
      </c>
      <c r="J957">
        <f t="shared" si="44"/>
        <v>0.1471789746153139</v>
      </c>
    </row>
    <row r="958" spans="1:16" ht="15.75" x14ac:dyDescent="0.25">
      <c r="A958">
        <v>2017</v>
      </c>
      <c r="B958">
        <v>3</v>
      </c>
      <c r="C958">
        <v>12</v>
      </c>
      <c r="D958" t="s">
        <v>22</v>
      </c>
      <c r="E958" t="s">
        <v>10</v>
      </c>
      <c r="F958" s="2">
        <v>23</v>
      </c>
      <c r="G958" s="4">
        <v>24</v>
      </c>
      <c r="H958">
        <f t="shared" si="42"/>
        <v>3.1354942159291497</v>
      </c>
      <c r="I958">
        <f t="shared" si="43"/>
        <v>-1.5142836254813314</v>
      </c>
      <c r="J958">
        <f t="shared" si="44"/>
        <v>0.21996570624580827</v>
      </c>
      <c r="N958">
        <v>3.1780538303479458</v>
      </c>
      <c r="O958">
        <v>-1.3919226911657994</v>
      </c>
      <c r="P958">
        <v>0.24859686983240833</v>
      </c>
    </row>
    <row r="959" spans="1:16" ht="15.75" x14ac:dyDescent="0.25">
      <c r="A959">
        <v>2017</v>
      </c>
      <c r="B959">
        <v>3</v>
      </c>
      <c r="C959">
        <v>12</v>
      </c>
      <c r="D959" t="s">
        <v>22</v>
      </c>
      <c r="E959" t="s">
        <v>10</v>
      </c>
      <c r="F959" s="1">
        <v>28</v>
      </c>
      <c r="G959" s="2"/>
      <c r="H959">
        <f t="shared" si="42"/>
        <v>3.3322045101752038</v>
      </c>
      <c r="I959">
        <f t="shared" si="43"/>
        <v>-0.94873208742980175</v>
      </c>
      <c r="J959">
        <f t="shared" si="44"/>
        <v>0.38723168825385723</v>
      </c>
    </row>
    <row r="960" spans="1:16" ht="15.75" x14ac:dyDescent="0.25">
      <c r="A960">
        <v>2017</v>
      </c>
      <c r="B960">
        <v>3</v>
      </c>
      <c r="C960">
        <v>12</v>
      </c>
      <c r="D960" t="s">
        <v>22</v>
      </c>
      <c r="E960" t="s">
        <v>10</v>
      </c>
      <c r="F960" s="1">
        <v>30</v>
      </c>
      <c r="G960" s="2"/>
      <c r="H960">
        <f t="shared" si="42"/>
        <v>3.4011973816621555</v>
      </c>
      <c r="I960">
        <f t="shared" si="43"/>
        <v>-0.75037427024698289</v>
      </c>
      <c r="J960">
        <f t="shared" si="44"/>
        <v>0.47218979307466508</v>
      </c>
    </row>
    <row r="961" spans="1:22" ht="15.75" x14ac:dyDescent="0.25">
      <c r="A961">
        <v>2017</v>
      </c>
      <c r="B961">
        <v>3</v>
      </c>
      <c r="C961">
        <v>12</v>
      </c>
      <c r="D961" t="s">
        <v>22</v>
      </c>
      <c r="E961" t="s">
        <v>10</v>
      </c>
      <c r="F961" s="1">
        <v>33</v>
      </c>
      <c r="G961" s="2"/>
      <c r="H961">
        <f t="shared" si="42"/>
        <v>3.4965075614664802</v>
      </c>
      <c r="I961">
        <f t="shared" si="43"/>
        <v>-0.47635292842091914</v>
      </c>
      <c r="J961">
        <f t="shared" si="44"/>
        <v>0.62104425939496544</v>
      </c>
    </row>
    <row r="962" spans="1:22" ht="15.75" x14ac:dyDescent="0.25">
      <c r="A962">
        <v>2017</v>
      </c>
      <c r="B962">
        <v>3</v>
      </c>
      <c r="C962">
        <v>13</v>
      </c>
      <c r="D962" t="s">
        <v>11</v>
      </c>
      <c r="E962" t="s">
        <v>9</v>
      </c>
      <c r="F962" s="2">
        <v>24</v>
      </c>
      <c r="G962" s="2"/>
      <c r="H962">
        <f t="shared" si="42"/>
        <v>3.1780538303479458</v>
      </c>
      <c r="I962">
        <f t="shared" si="43"/>
        <v>-1.3919226911657994</v>
      </c>
      <c r="J962">
        <f t="shared" si="44"/>
        <v>0.24859686983240833</v>
      </c>
      <c r="K962">
        <f>SUM(J962:J981)</f>
        <v>7.5481145338643563</v>
      </c>
      <c r="L962">
        <f>SUM(J962:J976)</f>
        <v>5.5589230209845386</v>
      </c>
      <c r="M962">
        <f>SUM(J977:J981)</f>
        <v>1.9891915128798172</v>
      </c>
      <c r="Q962">
        <f>SUM(P962:P981)</f>
        <v>1.9251358052666563</v>
      </c>
      <c r="R962">
        <f>SUM(P962:P976)</f>
        <v>1.6455811607717463</v>
      </c>
      <c r="S962">
        <f>SUM(P977:P981)</f>
        <v>0.27955464449491002</v>
      </c>
      <c r="T962">
        <f>AVERAGE(K962,Q962)</f>
        <v>4.7366251695655066</v>
      </c>
      <c r="U962">
        <f>AVERAGE(L962,R962)</f>
        <v>3.6022520908781424</v>
      </c>
      <c r="V962">
        <f>AVERAGE(M962,S962)</f>
        <v>1.1343730786873636</v>
      </c>
    </row>
    <row r="963" spans="1:22" ht="15.75" x14ac:dyDescent="0.25">
      <c r="A963">
        <v>2017</v>
      </c>
      <c r="B963">
        <v>3</v>
      </c>
      <c r="C963">
        <v>13</v>
      </c>
      <c r="D963" t="s">
        <v>11</v>
      </c>
      <c r="E963" t="s">
        <v>9</v>
      </c>
      <c r="F963" s="2">
        <v>22</v>
      </c>
      <c r="G963" s="2"/>
      <c r="H963">
        <f t="shared" ref="H963:H1026" si="45">LN(F963)</f>
        <v>3.0910424533583161</v>
      </c>
      <c r="I963">
        <f t="shared" ref="I963:I1026" si="46">(H963*2.875048)-10.52898</f>
        <v>-1.64208457655708</v>
      </c>
      <c r="J963">
        <f t="shared" ref="J963:J1026" si="47">2.718281828459^I963</f>
        <v>0.19357609721569055</v>
      </c>
    </row>
    <row r="964" spans="1:22" ht="15.75" x14ac:dyDescent="0.25">
      <c r="A964">
        <v>2017</v>
      </c>
      <c r="B964">
        <v>3</v>
      </c>
      <c r="C964">
        <v>13</v>
      </c>
      <c r="D964" t="s">
        <v>11</v>
      </c>
      <c r="E964" t="s">
        <v>9</v>
      </c>
      <c r="F964" s="2">
        <v>24</v>
      </c>
      <c r="G964" s="2"/>
      <c r="H964">
        <f t="shared" si="45"/>
        <v>3.1780538303479458</v>
      </c>
      <c r="I964">
        <f t="shared" si="46"/>
        <v>-1.3919226911657994</v>
      </c>
      <c r="J964">
        <f t="shared" si="47"/>
        <v>0.24859686983240833</v>
      </c>
    </row>
    <row r="965" spans="1:22" ht="15.75" x14ac:dyDescent="0.25">
      <c r="A965">
        <v>2017</v>
      </c>
      <c r="B965">
        <v>3</v>
      </c>
      <c r="C965">
        <v>13</v>
      </c>
      <c r="D965" t="s">
        <v>11</v>
      </c>
      <c r="E965" t="s">
        <v>9</v>
      </c>
      <c r="F965" s="2">
        <v>23</v>
      </c>
      <c r="G965" s="2"/>
      <c r="H965">
        <f t="shared" si="45"/>
        <v>3.1354942159291497</v>
      </c>
      <c r="I965">
        <f t="shared" si="46"/>
        <v>-1.5142836254813314</v>
      </c>
      <c r="J965">
        <f t="shared" si="47"/>
        <v>0.21996570624580827</v>
      </c>
    </row>
    <row r="966" spans="1:22" ht="15.75" x14ac:dyDescent="0.25">
      <c r="A966">
        <v>2017</v>
      </c>
      <c r="B966">
        <v>3</v>
      </c>
      <c r="C966">
        <v>13</v>
      </c>
      <c r="D966" t="s">
        <v>11</v>
      </c>
      <c r="E966" t="s">
        <v>9</v>
      </c>
      <c r="F966" s="2">
        <v>25</v>
      </c>
      <c r="G966" s="2">
        <v>25</v>
      </c>
      <c r="H966">
        <f t="shared" si="45"/>
        <v>3.2188758248682006</v>
      </c>
      <c r="I966">
        <f t="shared" si="46"/>
        <v>-1.2745574974643308</v>
      </c>
      <c r="J966">
        <f t="shared" si="47"/>
        <v>0.27955464449491002</v>
      </c>
      <c r="N966">
        <v>3.2188758248682006</v>
      </c>
      <c r="O966">
        <v>-1.2745574974643308</v>
      </c>
      <c r="P966">
        <v>0.27955464449491002</v>
      </c>
    </row>
    <row r="967" spans="1:22" ht="15.75" x14ac:dyDescent="0.25">
      <c r="A967">
        <v>2017</v>
      </c>
      <c r="B967">
        <v>3</v>
      </c>
      <c r="C967">
        <v>13</v>
      </c>
      <c r="D967" t="s">
        <v>11</v>
      </c>
      <c r="E967" t="s">
        <v>9</v>
      </c>
      <c r="F967" s="2">
        <v>26</v>
      </c>
      <c r="G967" s="2"/>
      <c r="H967">
        <f t="shared" si="45"/>
        <v>3.2580965380214821</v>
      </c>
      <c r="I967">
        <f t="shared" si="46"/>
        <v>-1.1617960645544141</v>
      </c>
      <c r="J967">
        <f t="shared" si="47"/>
        <v>0.31292364479161766</v>
      </c>
    </row>
    <row r="968" spans="1:22" ht="15.75" x14ac:dyDescent="0.25">
      <c r="A968">
        <v>2017</v>
      </c>
      <c r="B968">
        <v>3</v>
      </c>
      <c r="C968">
        <v>13</v>
      </c>
      <c r="D968" t="s">
        <v>11</v>
      </c>
      <c r="E968" t="s">
        <v>9</v>
      </c>
      <c r="F968" s="2">
        <v>28</v>
      </c>
      <c r="G968" s="2"/>
      <c r="H968">
        <f t="shared" si="45"/>
        <v>3.3322045101752038</v>
      </c>
      <c r="I968">
        <f t="shared" si="46"/>
        <v>-0.94873208742980175</v>
      </c>
      <c r="J968">
        <f t="shared" si="47"/>
        <v>0.38723168825385723</v>
      </c>
    </row>
    <row r="969" spans="1:22" ht="15.75" x14ac:dyDescent="0.25">
      <c r="A969">
        <v>2017</v>
      </c>
      <c r="B969">
        <v>3</v>
      </c>
      <c r="C969">
        <v>13</v>
      </c>
      <c r="D969" t="s">
        <v>11</v>
      </c>
      <c r="E969" t="s">
        <v>9</v>
      </c>
      <c r="F969" s="2">
        <v>26</v>
      </c>
      <c r="G969" s="2"/>
      <c r="H969">
        <f t="shared" si="45"/>
        <v>3.2580965380214821</v>
      </c>
      <c r="I969">
        <f t="shared" si="46"/>
        <v>-1.1617960645544141</v>
      </c>
      <c r="J969">
        <f t="shared" si="47"/>
        <v>0.31292364479161766</v>
      </c>
    </row>
    <row r="970" spans="1:22" ht="15.75" x14ac:dyDescent="0.25">
      <c r="A970">
        <v>2017</v>
      </c>
      <c r="B970">
        <v>3</v>
      </c>
      <c r="C970">
        <v>13</v>
      </c>
      <c r="D970" t="s">
        <v>11</v>
      </c>
      <c r="E970" t="s">
        <v>9</v>
      </c>
      <c r="F970" s="2">
        <v>34</v>
      </c>
      <c r="G970" s="4">
        <v>36</v>
      </c>
      <c r="H970">
        <f t="shared" si="45"/>
        <v>3.5263605246161616</v>
      </c>
      <c r="I970">
        <f t="shared" si="46"/>
        <v>-0.39052422642335394</v>
      </c>
      <c r="J970">
        <f t="shared" si="47"/>
        <v>0.67670203641032078</v>
      </c>
      <c r="N970">
        <v>3.5835189384561099</v>
      </c>
      <c r="O970">
        <v>-0.22619104302963855</v>
      </c>
      <c r="P970">
        <v>0.79756571773914453</v>
      </c>
    </row>
    <row r="971" spans="1:22" ht="15.75" x14ac:dyDescent="0.25">
      <c r="A971">
        <v>2017</v>
      </c>
      <c r="B971">
        <v>3</v>
      </c>
      <c r="C971">
        <v>13</v>
      </c>
      <c r="D971" t="s">
        <v>11</v>
      </c>
      <c r="E971" t="s">
        <v>9</v>
      </c>
      <c r="F971" s="2">
        <v>32</v>
      </c>
      <c r="G971" s="2"/>
      <c r="H971">
        <f t="shared" si="45"/>
        <v>3.4657359027997265</v>
      </c>
      <c r="I971">
        <f t="shared" si="46"/>
        <v>-0.56482292412745316</v>
      </c>
      <c r="J971">
        <f t="shared" si="47"/>
        <v>0.56846079853769171</v>
      </c>
    </row>
    <row r="972" spans="1:22" ht="15.75" x14ac:dyDescent="0.25">
      <c r="A972">
        <v>2017</v>
      </c>
      <c r="B972">
        <v>3</v>
      </c>
      <c r="C972">
        <v>13</v>
      </c>
      <c r="D972" t="s">
        <v>11</v>
      </c>
      <c r="E972" t="s">
        <v>9</v>
      </c>
      <c r="F972" s="3">
        <v>24</v>
      </c>
      <c r="G972" s="7"/>
      <c r="H972">
        <f t="shared" si="45"/>
        <v>3.1780538303479458</v>
      </c>
      <c r="I972">
        <f t="shared" si="46"/>
        <v>-1.3919226911657994</v>
      </c>
      <c r="J972">
        <f t="shared" si="47"/>
        <v>0.24859686983240833</v>
      </c>
    </row>
    <row r="973" spans="1:22" ht="15.75" x14ac:dyDescent="0.25">
      <c r="A973">
        <v>2017</v>
      </c>
      <c r="B973">
        <v>3</v>
      </c>
      <c r="C973">
        <v>13</v>
      </c>
      <c r="D973" t="s">
        <v>11</v>
      </c>
      <c r="E973" t="s">
        <v>9</v>
      </c>
      <c r="F973" s="3">
        <v>28</v>
      </c>
      <c r="G973" s="3"/>
      <c r="H973">
        <f t="shared" si="45"/>
        <v>3.3322045101752038</v>
      </c>
      <c r="I973">
        <f t="shared" si="46"/>
        <v>-0.94873208742980175</v>
      </c>
      <c r="J973">
        <f t="shared" si="47"/>
        <v>0.38723168825385723</v>
      </c>
    </row>
    <row r="974" spans="1:22" ht="15.75" x14ac:dyDescent="0.25">
      <c r="A974">
        <v>2017</v>
      </c>
      <c r="B974">
        <v>3</v>
      </c>
      <c r="C974">
        <v>13</v>
      </c>
      <c r="D974" t="s">
        <v>11</v>
      </c>
      <c r="E974" t="s">
        <v>9</v>
      </c>
      <c r="F974" s="3">
        <v>28</v>
      </c>
      <c r="G974" s="3"/>
      <c r="H974">
        <f t="shared" si="45"/>
        <v>3.3322045101752038</v>
      </c>
      <c r="I974">
        <f t="shared" si="46"/>
        <v>-0.94873208742980175</v>
      </c>
      <c r="J974">
        <f t="shared" si="47"/>
        <v>0.38723168825385723</v>
      </c>
    </row>
    <row r="975" spans="1:22" ht="15.75" x14ac:dyDescent="0.25">
      <c r="A975">
        <v>2017</v>
      </c>
      <c r="B975">
        <v>3</v>
      </c>
      <c r="C975">
        <v>13</v>
      </c>
      <c r="D975" t="s">
        <v>11</v>
      </c>
      <c r="E975" t="s">
        <v>9</v>
      </c>
      <c r="F975" s="3">
        <v>31</v>
      </c>
      <c r="G975" s="3">
        <v>32</v>
      </c>
      <c r="H975">
        <f t="shared" si="45"/>
        <v>3.4339872044851463</v>
      </c>
      <c r="I975">
        <f t="shared" si="46"/>
        <v>-0.65610195571938945</v>
      </c>
      <c r="J975">
        <f t="shared" si="47"/>
        <v>0.51886997570039373</v>
      </c>
      <c r="N975">
        <v>3.4657359027997265</v>
      </c>
      <c r="O975">
        <v>-0.56482292412745316</v>
      </c>
      <c r="P975">
        <v>0.56846079853769171</v>
      </c>
    </row>
    <row r="976" spans="1:22" ht="15.75" x14ac:dyDescent="0.25">
      <c r="A976">
        <v>2017</v>
      </c>
      <c r="B976">
        <v>3</v>
      </c>
      <c r="C976">
        <v>13</v>
      </c>
      <c r="D976" t="s">
        <v>11</v>
      </c>
      <c r="E976" t="s">
        <v>9</v>
      </c>
      <c r="F976" s="3">
        <v>32</v>
      </c>
      <c r="G976" s="3"/>
      <c r="H976">
        <f t="shared" si="45"/>
        <v>3.4657359027997265</v>
      </c>
      <c r="I976">
        <f t="shared" si="46"/>
        <v>-0.56482292412745316</v>
      </c>
      <c r="J976">
        <f t="shared" si="47"/>
        <v>0.56846079853769171</v>
      </c>
    </row>
    <row r="977" spans="1:22" ht="15.75" x14ac:dyDescent="0.25">
      <c r="A977">
        <v>2017</v>
      </c>
      <c r="B977">
        <v>3</v>
      </c>
      <c r="C977">
        <v>13</v>
      </c>
      <c r="D977" t="s">
        <v>11</v>
      </c>
      <c r="E977" t="s">
        <v>10</v>
      </c>
      <c r="F977" s="2">
        <v>24</v>
      </c>
      <c r="G977" s="2"/>
      <c r="H977">
        <f t="shared" si="45"/>
        <v>3.1780538303479458</v>
      </c>
      <c r="I977">
        <f t="shared" si="46"/>
        <v>-1.3919226911657994</v>
      </c>
      <c r="J977">
        <f t="shared" si="47"/>
        <v>0.24859686983240833</v>
      </c>
    </row>
    <row r="978" spans="1:22" ht="15.75" x14ac:dyDescent="0.25">
      <c r="A978">
        <v>2017</v>
      </c>
      <c r="B978">
        <v>3</v>
      </c>
      <c r="C978">
        <v>13</v>
      </c>
      <c r="D978" t="s">
        <v>11</v>
      </c>
      <c r="E978" t="s">
        <v>10</v>
      </c>
      <c r="F978" s="2">
        <v>23</v>
      </c>
      <c r="G978" s="2">
        <v>25</v>
      </c>
      <c r="H978">
        <f t="shared" si="45"/>
        <v>3.1354942159291497</v>
      </c>
      <c r="I978">
        <f t="shared" si="46"/>
        <v>-1.5142836254813314</v>
      </c>
      <c r="J978">
        <f t="shared" si="47"/>
        <v>0.21996570624580827</v>
      </c>
      <c r="N978">
        <v>3.2188758248682006</v>
      </c>
      <c r="O978">
        <v>-1.2745574974643308</v>
      </c>
      <c r="P978">
        <v>0.27955464449491002</v>
      </c>
    </row>
    <row r="979" spans="1:22" ht="15.75" x14ac:dyDescent="0.25">
      <c r="A979">
        <v>2017</v>
      </c>
      <c r="B979">
        <v>3</v>
      </c>
      <c r="C979">
        <v>13</v>
      </c>
      <c r="D979" t="s">
        <v>11</v>
      </c>
      <c r="E979" t="s">
        <v>10</v>
      </c>
      <c r="F979" s="2">
        <v>26</v>
      </c>
      <c r="G979" s="2"/>
      <c r="H979">
        <f t="shared" si="45"/>
        <v>3.2580965380214821</v>
      </c>
      <c r="I979">
        <f t="shared" si="46"/>
        <v>-1.1617960645544141</v>
      </c>
      <c r="J979">
        <f t="shared" si="47"/>
        <v>0.31292364479161766</v>
      </c>
    </row>
    <row r="980" spans="1:22" ht="15.75" x14ac:dyDescent="0.25">
      <c r="A980">
        <v>2017</v>
      </c>
      <c r="B980">
        <v>3</v>
      </c>
      <c r="C980">
        <v>13</v>
      </c>
      <c r="D980" t="s">
        <v>11</v>
      </c>
      <c r="E980" t="s">
        <v>10</v>
      </c>
      <c r="F980" s="2">
        <v>30</v>
      </c>
      <c r="G980" s="2"/>
      <c r="H980">
        <f t="shared" si="45"/>
        <v>3.4011973816621555</v>
      </c>
      <c r="I980">
        <f t="shared" si="46"/>
        <v>-0.75037427024698289</v>
      </c>
      <c r="J980">
        <f t="shared" si="47"/>
        <v>0.47218979307466508</v>
      </c>
    </row>
    <row r="981" spans="1:22" ht="15.75" x14ac:dyDescent="0.25">
      <c r="A981">
        <v>2017</v>
      </c>
      <c r="B981">
        <v>3</v>
      </c>
      <c r="C981">
        <v>13</v>
      </c>
      <c r="D981" t="s">
        <v>11</v>
      </c>
      <c r="E981" t="s">
        <v>10</v>
      </c>
      <c r="F981" s="2">
        <v>35</v>
      </c>
      <c r="G981" s="2"/>
      <c r="H981">
        <f t="shared" si="45"/>
        <v>3.5553480614894135</v>
      </c>
      <c r="I981">
        <f t="shared" si="46"/>
        <v>-0.30718366651098528</v>
      </c>
      <c r="J981">
        <f t="shared" si="47"/>
        <v>0.73551549893531798</v>
      </c>
    </row>
    <row r="982" spans="1:22" ht="15.75" x14ac:dyDescent="0.25">
      <c r="A982">
        <v>2017</v>
      </c>
      <c r="B982">
        <v>3</v>
      </c>
      <c r="C982">
        <v>14</v>
      </c>
      <c r="D982" t="s">
        <v>21</v>
      </c>
      <c r="E982" t="s">
        <v>9</v>
      </c>
      <c r="F982" s="2">
        <v>22</v>
      </c>
      <c r="G982" s="2"/>
      <c r="H982">
        <f t="shared" si="45"/>
        <v>3.0910424533583161</v>
      </c>
      <c r="I982">
        <f t="shared" si="46"/>
        <v>-1.64208457655708</v>
      </c>
      <c r="J982">
        <f t="shared" si="47"/>
        <v>0.19357609721569055</v>
      </c>
      <c r="K982">
        <f>SUM(J982:J1001)</f>
        <v>7.1379728266683395</v>
      </c>
      <c r="L982">
        <f>SUM(J982:J996)</f>
        <v>5.49927763079467</v>
      </c>
      <c r="M982">
        <f>SUM(J997:J1001)</f>
        <v>1.6386951958736689</v>
      </c>
      <c r="Q982">
        <f>SUM(P982:P1001)</f>
        <v>2.2508215272149998</v>
      </c>
      <c r="R982">
        <f>SUM(P982:P996)</f>
        <v>1.8635898389611427</v>
      </c>
      <c r="S982">
        <f>SUM(P997:P1001)</f>
        <v>0.38723168825385723</v>
      </c>
      <c r="T982">
        <f>AVERAGE(K982,Q982)</f>
        <v>4.6943971769416697</v>
      </c>
      <c r="U982">
        <f>AVERAGE(L982,R982)</f>
        <v>3.6814337348779063</v>
      </c>
      <c r="V982">
        <f>AVERAGE(M982,S982)</f>
        <v>1.012963442063763</v>
      </c>
    </row>
    <row r="983" spans="1:22" ht="15.75" x14ac:dyDescent="0.25">
      <c r="A983">
        <v>2017</v>
      </c>
      <c r="B983">
        <v>3</v>
      </c>
      <c r="C983">
        <v>14</v>
      </c>
      <c r="D983" t="s">
        <v>21</v>
      </c>
      <c r="E983" t="s">
        <v>9</v>
      </c>
      <c r="F983" s="2">
        <v>24</v>
      </c>
      <c r="G983" s="2">
        <v>25</v>
      </c>
      <c r="H983">
        <f t="shared" si="45"/>
        <v>3.1780538303479458</v>
      </c>
      <c r="I983">
        <f t="shared" si="46"/>
        <v>-1.3919226911657994</v>
      </c>
      <c r="J983">
        <f t="shared" si="47"/>
        <v>0.24859686983240833</v>
      </c>
      <c r="N983">
        <v>3.2188758248682006</v>
      </c>
      <c r="O983">
        <v>-1.2745574974643308</v>
      </c>
      <c r="P983">
        <v>0.27955464449491002</v>
      </c>
    </row>
    <row r="984" spans="1:22" ht="15.75" x14ac:dyDescent="0.25">
      <c r="A984">
        <v>2017</v>
      </c>
      <c r="B984">
        <v>3</v>
      </c>
      <c r="C984">
        <v>14</v>
      </c>
      <c r="D984" t="s">
        <v>21</v>
      </c>
      <c r="E984" t="s">
        <v>9</v>
      </c>
      <c r="F984" s="2">
        <v>24</v>
      </c>
      <c r="G984" s="2">
        <v>25</v>
      </c>
      <c r="H984">
        <f t="shared" si="45"/>
        <v>3.1780538303479458</v>
      </c>
      <c r="I984">
        <f t="shared" si="46"/>
        <v>-1.3919226911657994</v>
      </c>
      <c r="J984">
        <f t="shared" si="47"/>
        <v>0.24859686983240833</v>
      </c>
      <c r="N984">
        <v>3.2188758248682006</v>
      </c>
      <c r="O984">
        <v>-1.2745574974643308</v>
      </c>
      <c r="P984">
        <v>0.27955464449491002</v>
      </c>
    </row>
    <row r="985" spans="1:22" ht="15.75" x14ac:dyDescent="0.25">
      <c r="A985">
        <v>2017</v>
      </c>
      <c r="B985">
        <v>3</v>
      </c>
      <c r="C985">
        <v>14</v>
      </c>
      <c r="D985" t="s">
        <v>21</v>
      </c>
      <c r="E985" t="s">
        <v>9</v>
      </c>
      <c r="F985" s="2">
        <v>22</v>
      </c>
      <c r="G985" s="2"/>
      <c r="H985">
        <f t="shared" si="45"/>
        <v>3.0910424533583161</v>
      </c>
      <c r="I985">
        <f t="shared" si="46"/>
        <v>-1.64208457655708</v>
      </c>
      <c r="J985">
        <f t="shared" si="47"/>
        <v>0.19357609721569055</v>
      </c>
    </row>
    <row r="986" spans="1:22" ht="15.75" x14ac:dyDescent="0.25">
      <c r="A986">
        <v>2017</v>
      </c>
      <c r="B986">
        <v>3</v>
      </c>
      <c r="C986">
        <v>14</v>
      </c>
      <c r="D986" t="s">
        <v>21</v>
      </c>
      <c r="E986" t="s">
        <v>9</v>
      </c>
      <c r="F986" s="2">
        <v>26</v>
      </c>
      <c r="G986" s="2">
        <v>27</v>
      </c>
      <c r="H986">
        <f t="shared" si="45"/>
        <v>3.2580965380214821</v>
      </c>
      <c r="I986">
        <f t="shared" si="46"/>
        <v>-1.1617960645544141</v>
      </c>
      <c r="J986">
        <f t="shared" si="47"/>
        <v>0.31292364479161766</v>
      </c>
      <c r="N986">
        <v>3.2958368660043291</v>
      </c>
      <c r="O986">
        <v>-1.0532908100679865</v>
      </c>
      <c r="P986">
        <v>0.34878806317977384</v>
      </c>
    </row>
    <row r="987" spans="1:22" ht="15.75" x14ac:dyDescent="0.25">
      <c r="A987">
        <v>2017</v>
      </c>
      <c r="B987">
        <v>3</v>
      </c>
      <c r="C987">
        <v>14</v>
      </c>
      <c r="D987" t="s">
        <v>21</v>
      </c>
      <c r="E987" t="s">
        <v>9</v>
      </c>
      <c r="F987" s="2">
        <v>26</v>
      </c>
      <c r="G987" s="2"/>
      <c r="H987">
        <f t="shared" si="45"/>
        <v>3.2580965380214821</v>
      </c>
      <c r="I987">
        <f t="shared" si="46"/>
        <v>-1.1617960645544141</v>
      </c>
      <c r="J987">
        <f t="shared" si="47"/>
        <v>0.31292364479161766</v>
      </c>
    </row>
    <row r="988" spans="1:22" ht="15.75" x14ac:dyDescent="0.25">
      <c r="A988">
        <v>2017</v>
      </c>
      <c r="B988">
        <v>3</v>
      </c>
      <c r="C988">
        <v>14</v>
      </c>
      <c r="D988" t="s">
        <v>21</v>
      </c>
      <c r="E988" t="s">
        <v>9</v>
      </c>
      <c r="F988" s="2">
        <v>28</v>
      </c>
      <c r="G988" s="2">
        <v>28</v>
      </c>
      <c r="H988">
        <f t="shared" si="45"/>
        <v>3.3322045101752038</v>
      </c>
      <c r="I988">
        <f t="shared" si="46"/>
        <v>-0.94873208742980175</v>
      </c>
      <c r="J988">
        <f t="shared" si="47"/>
        <v>0.38723168825385723</v>
      </c>
      <c r="N988">
        <v>3.3322045101752038</v>
      </c>
      <c r="O988">
        <v>-0.94873208742980175</v>
      </c>
      <c r="P988">
        <v>0.38723168825385723</v>
      </c>
    </row>
    <row r="989" spans="1:22" ht="15.75" x14ac:dyDescent="0.25">
      <c r="A989">
        <v>2017</v>
      </c>
      <c r="B989">
        <v>3</v>
      </c>
      <c r="C989">
        <v>14</v>
      </c>
      <c r="D989" t="s">
        <v>21</v>
      </c>
      <c r="E989" t="s">
        <v>9</v>
      </c>
      <c r="F989" s="2">
        <v>29</v>
      </c>
      <c r="G989" s="2"/>
      <c r="H989">
        <f t="shared" si="45"/>
        <v>3.3672958299864741</v>
      </c>
      <c r="I989">
        <f t="shared" si="46"/>
        <v>-0.84784285858904873</v>
      </c>
      <c r="J989">
        <f t="shared" si="47"/>
        <v>0.42833792154973427</v>
      </c>
    </row>
    <row r="990" spans="1:22" ht="15.75" x14ac:dyDescent="0.25">
      <c r="A990">
        <v>2017</v>
      </c>
      <c r="B990">
        <v>3</v>
      </c>
      <c r="C990">
        <v>14</v>
      </c>
      <c r="D990" t="s">
        <v>21</v>
      </c>
      <c r="E990" t="s">
        <v>9</v>
      </c>
      <c r="F990" s="2">
        <v>31</v>
      </c>
      <c r="G990" s="2">
        <v>32</v>
      </c>
      <c r="H990">
        <f t="shared" si="45"/>
        <v>3.4339872044851463</v>
      </c>
      <c r="I990">
        <f t="shared" si="46"/>
        <v>-0.65610195571938945</v>
      </c>
      <c r="J990">
        <f t="shared" si="47"/>
        <v>0.51886997570039373</v>
      </c>
      <c r="N990">
        <v>3.4657359027997265</v>
      </c>
      <c r="O990">
        <v>-0.56482292412745316</v>
      </c>
      <c r="P990">
        <v>0.56846079853769171</v>
      </c>
    </row>
    <row r="991" spans="1:22" ht="15.75" x14ac:dyDescent="0.25">
      <c r="A991">
        <v>2017</v>
      </c>
      <c r="B991">
        <v>3</v>
      </c>
      <c r="C991">
        <v>14</v>
      </c>
      <c r="D991" t="s">
        <v>21</v>
      </c>
      <c r="E991" t="s">
        <v>9</v>
      </c>
      <c r="F991" s="2">
        <v>32</v>
      </c>
      <c r="G991" s="2"/>
      <c r="H991">
        <f t="shared" si="45"/>
        <v>3.4657359027997265</v>
      </c>
      <c r="I991">
        <f t="shared" si="46"/>
        <v>-0.56482292412745316</v>
      </c>
      <c r="J991">
        <f t="shared" si="47"/>
        <v>0.56846079853769171</v>
      </c>
    </row>
    <row r="992" spans="1:22" ht="15.75" x14ac:dyDescent="0.25">
      <c r="A992">
        <v>2017</v>
      </c>
      <c r="B992">
        <v>3</v>
      </c>
      <c r="C992">
        <v>14</v>
      </c>
      <c r="D992" t="s">
        <v>21</v>
      </c>
      <c r="E992" t="s">
        <v>9</v>
      </c>
      <c r="F992" s="3">
        <v>25</v>
      </c>
      <c r="G992" s="7"/>
      <c r="H992">
        <f t="shared" si="45"/>
        <v>3.2188758248682006</v>
      </c>
      <c r="I992">
        <f t="shared" si="46"/>
        <v>-1.2745574974643308</v>
      </c>
      <c r="J992">
        <f t="shared" si="47"/>
        <v>0.27955464449491002</v>
      </c>
    </row>
    <row r="993" spans="1:23" ht="15.75" x14ac:dyDescent="0.25">
      <c r="A993">
        <v>2017</v>
      </c>
      <c r="B993">
        <v>3</v>
      </c>
      <c r="C993">
        <v>14</v>
      </c>
      <c r="D993" t="s">
        <v>21</v>
      </c>
      <c r="E993" t="s">
        <v>9</v>
      </c>
      <c r="F993" s="3">
        <v>29</v>
      </c>
      <c r="G993" s="3"/>
      <c r="H993">
        <f t="shared" si="45"/>
        <v>3.3672958299864741</v>
      </c>
      <c r="I993">
        <f t="shared" si="46"/>
        <v>-0.84784285858904873</v>
      </c>
      <c r="J993">
        <f t="shared" si="47"/>
        <v>0.42833792154973427</v>
      </c>
    </row>
    <row r="994" spans="1:23" ht="15.75" x14ac:dyDescent="0.25">
      <c r="A994">
        <v>2017</v>
      </c>
      <c r="B994">
        <v>3</v>
      </c>
      <c r="C994">
        <v>14</v>
      </c>
      <c r="D994" t="s">
        <v>21</v>
      </c>
      <c r="E994" t="s">
        <v>9</v>
      </c>
      <c r="F994" s="3">
        <v>28</v>
      </c>
      <c r="G994" s="3"/>
      <c r="H994">
        <f t="shared" si="45"/>
        <v>3.3322045101752038</v>
      </c>
      <c r="I994">
        <f t="shared" si="46"/>
        <v>-0.94873208742980175</v>
      </c>
      <c r="J994">
        <f t="shared" si="47"/>
        <v>0.38723168825385723</v>
      </c>
    </row>
    <row r="995" spans="1:23" ht="15.75" x14ac:dyDescent="0.25">
      <c r="A995">
        <v>2017</v>
      </c>
      <c r="B995">
        <v>3</v>
      </c>
      <c r="C995">
        <v>14</v>
      </c>
      <c r="D995" t="s">
        <v>21</v>
      </c>
      <c r="E995" t="s">
        <v>9</v>
      </c>
      <c r="F995" s="3">
        <v>31</v>
      </c>
      <c r="G995" s="3"/>
      <c r="H995">
        <f t="shared" si="45"/>
        <v>3.4339872044851463</v>
      </c>
      <c r="I995">
        <f t="shared" si="46"/>
        <v>-0.65610195571938945</v>
      </c>
      <c r="J995">
        <f t="shared" si="47"/>
        <v>0.51886997570039373</v>
      </c>
    </row>
    <row r="996" spans="1:23" ht="15.75" x14ac:dyDescent="0.25">
      <c r="A996">
        <v>2017</v>
      </c>
      <c r="B996">
        <v>3</v>
      </c>
      <c r="C996">
        <v>14</v>
      </c>
      <c r="D996" t="s">
        <v>21</v>
      </c>
      <c r="E996" t="s">
        <v>9</v>
      </c>
      <c r="F996" s="3">
        <v>30</v>
      </c>
      <c r="G996" s="3"/>
      <c r="H996">
        <f t="shared" si="45"/>
        <v>3.4011973816621555</v>
      </c>
      <c r="I996">
        <f t="shared" si="46"/>
        <v>-0.75037427024698289</v>
      </c>
      <c r="J996">
        <f t="shared" si="47"/>
        <v>0.47218979307466508</v>
      </c>
    </row>
    <row r="997" spans="1:23" ht="15.75" x14ac:dyDescent="0.25">
      <c r="A997">
        <v>2017</v>
      </c>
      <c r="B997">
        <v>3</v>
      </c>
      <c r="C997">
        <v>14</v>
      </c>
      <c r="D997" t="s">
        <v>21</v>
      </c>
      <c r="E997" t="s">
        <v>10</v>
      </c>
      <c r="F997" s="2">
        <v>23</v>
      </c>
      <c r="G997" s="2"/>
      <c r="H997">
        <f t="shared" si="45"/>
        <v>3.1354942159291497</v>
      </c>
      <c r="I997">
        <f t="shared" si="46"/>
        <v>-1.5142836254813314</v>
      </c>
      <c r="J997">
        <f t="shared" si="47"/>
        <v>0.21996570624580827</v>
      </c>
    </row>
    <row r="998" spans="1:23" ht="15.75" x14ac:dyDescent="0.25">
      <c r="A998">
        <v>2017</v>
      </c>
      <c r="B998">
        <v>3</v>
      </c>
      <c r="C998">
        <v>14</v>
      </c>
      <c r="D998" t="s">
        <v>21</v>
      </c>
      <c r="E998" t="s">
        <v>10</v>
      </c>
      <c r="F998" s="2">
        <v>21</v>
      </c>
      <c r="G998" s="2"/>
      <c r="H998">
        <f t="shared" si="45"/>
        <v>3.044522437723423</v>
      </c>
      <c r="I998">
        <f t="shared" si="46"/>
        <v>-1.775831854468148</v>
      </c>
      <c r="J998">
        <f t="shared" si="47"/>
        <v>0.16934252255821133</v>
      </c>
    </row>
    <row r="999" spans="1:23" ht="15.75" x14ac:dyDescent="0.25">
      <c r="A999">
        <v>2017</v>
      </c>
      <c r="B999">
        <v>3</v>
      </c>
      <c r="C999">
        <v>14</v>
      </c>
      <c r="D999" t="s">
        <v>21</v>
      </c>
      <c r="E999" t="s">
        <v>10</v>
      </c>
      <c r="F999" s="2">
        <v>27</v>
      </c>
      <c r="G999" s="2"/>
      <c r="H999">
        <f t="shared" si="45"/>
        <v>3.2958368660043291</v>
      </c>
      <c r="I999">
        <f t="shared" si="46"/>
        <v>-1.0532908100679865</v>
      </c>
      <c r="J999">
        <f t="shared" si="47"/>
        <v>0.34878806317977384</v>
      </c>
    </row>
    <row r="1000" spans="1:23" ht="15.75" x14ac:dyDescent="0.25">
      <c r="A1000">
        <v>2017</v>
      </c>
      <c r="B1000">
        <v>3</v>
      </c>
      <c r="C1000">
        <v>14</v>
      </c>
      <c r="D1000" t="s">
        <v>21</v>
      </c>
      <c r="E1000" t="s">
        <v>10</v>
      </c>
      <c r="F1000" s="2">
        <v>25</v>
      </c>
      <c r="G1000" s="4">
        <v>28</v>
      </c>
      <c r="H1000">
        <f t="shared" si="45"/>
        <v>3.2188758248682006</v>
      </c>
      <c r="I1000">
        <f t="shared" si="46"/>
        <v>-1.2745574974643308</v>
      </c>
      <c r="J1000">
        <f t="shared" si="47"/>
        <v>0.27955464449491002</v>
      </c>
      <c r="N1000">
        <v>3.3322045101752038</v>
      </c>
      <c r="O1000">
        <v>-0.94873208742980175</v>
      </c>
      <c r="P1000">
        <v>0.38723168825385723</v>
      </c>
      <c r="W1000" t="s">
        <v>30</v>
      </c>
    </row>
    <row r="1001" spans="1:23" ht="15.75" x14ac:dyDescent="0.25">
      <c r="A1001">
        <v>2017</v>
      </c>
      <c r="B1001">
        <v>3</v>
      </c>
      <c r="C1001">
        <v>14</v>
      </c>
      <c r="D1001" t="s">
        <v>21</v>
      </c>
      <c r="E1001" t="s">
        <v>10</v>
      </c>
      <c r="F1001" s="2">
        <v>33</v>
      </c>
      <c r="G1001" s="2"/>
      <c r="H1001">
        <f t="shared" si="45"/>
        <v>3.4965075614664802</v>
      </c>
      <c r="I1001">
        <f t="shared" si="46"/>
        <v>-0.47635292842091914</v>
      </c>
      <c r="J1001">
        <f t="shared" si="47"/>
        <v>0.62104425939496544</v>
      </c>
    </row>
    <row r="1002" spans="1:23" ht="15.75" x14ac:dyDescent="0.25">
      <c r="A1002">
        <v>2017</v>
      </c>
      <c r="B1002">
        <v>3</v>
      </c>
      <c r="C1002">
        <v>15</v>
      </c>
      <c r="D1002" t="s">
        <v>11</v>
      </c>
      <c r="E1002" t="s">
        <v>9</v>
      </c>
      <c r="F1002" s="2">
        <v>22</v>
      </c>
      <c r="G1002" s="2">
        <v>23</v>
      </c>
      <c r="H1002">
        <f t="shared" si="45"/>
        <v>3.0910424533583161</v>
      </c>
      <c r="I1002">
        <f t="shared" si="46"/>
        <v>-1.64208457655708</v>
      </c>
      <c r="J1002">
        <f t="shared" si="47"/>
        <v>0.19357609721569055</v>
      </c>
      <c r="K1002">
        <f>SUM(J1002:J1021)</f>
        <v>7.1757767571639057</v>
      </c>
      <c r="L1002">
        <f>SUM(J1002:J1016)</f>
        <v>5.5394517506059344</v>
      </c>
      <c r="M1002">
        <f>SUM(J1017:J1021)</f>
        <v>1.6363250065579704</v>
      </c>
      <c r="N1002">
        <v>3.1354942159291497</v>
      </c>
      <c r="O1002">
        <v>-1.5142836254813314</v>
      </c>
      <c r="P1002">
        <v>0.21996570624580827</v>
      </c>
      <c r="Q1002">
        <f>SUM(P1002:P1021)</f>
        <v>2.5447582145550798</v>
      </c>
      <c r="R1002">
        <f>SUM(P1002:P1016)</f>
        <v>1.8092427156197619</v>
      </c>
      <c r="S1002">
        <f>SUM(P1017:P1021)</f>
        <v>0.73551549893531798</v>
      </c>
      <c r="T1002">
        <f>AVERAGE(K1002,Q1002)</f>
        <v>4.8602674858594925</v>
      </c>
      <c r="U1002">
        <f>AVERAGE(L1002,R1002)</f>
        <v>3.6743472331128482</v>
      </c>
      <c r="V1002">
        <f>AVERAGE(M1002,S1002)</f>
        <v>1.1859202527466441</v>
      </c>
    </row>
    <row r="1003" spans="1:23" ht="15.75" x14ac:dyDescent="0.25">
      <c r="A1003">
        <v>2017</v>
      </c>
      <c r="B1003">
        <v>3</v>
      </c>
      <c r="C1003">
        <v>15</v>
      </c>
      <c r="D1003" t="s">
        <v>11</v>
      </c>
      <c r="E1003" t="s">
        <v>9</v>
      </c>
      <c r="F1003" s="2">
        <v>22</v>
      </c>
      <c r="G1003" s="2"/>
      <c r="H1003">
        <f t="shared" si="45"/>
        <v>3.0910424533583161</v>
      </c>
      <c r="I1003">
        <f t="shared" si="46"/>
        <v>-1.64208457655708</v>
      </c>
      <c r="J1003">
        <f t="shared" si="47"/>
        <v>0.19357609721569055</v>
      </c>
    </row>
    <row r="1004" spans="1:23" ht="15.75" x14ac:dyDescent="0.25">
      <c r="A1004">
        <v>2017</v>
      </c>
      <c r="B1004">
        <v>3</v>
      </c>
      <c r="C1004">
        <v>15</v>
      </c>
      <c r="D1004" t="s">
        <v>11</v>
      </c>
      <c r="E1004" t="s">
        <v>9</v>
      </c>
      <c r="F1004" s="2">
        <v>24</v>
      </c>
      <c r="G1004" s="2">
        <v>25</v>
      </c>
      <c r="H1004">
        <f t="shared" si="45"/>
        <v>3.1780538303479458</v>
      </c>
      <c r="I1004">
        <f t="shared" si="46"/>
        <v>-1.3919226911657994</v>
      </c>
      <c r="J1004">
        <f t="shared" si="47"/>
        <v>0.24859686983240833</v>
      </c>
      <c r="N1004">
        <v>3.2188758248682006</v>
      </c>
      <c r="O1004">
        <v>-1.2745574974643308</v>
      </c>
      <c r="P1004">
        <v>0.27955464449491002</v>
      </c>
    </row>
    <row r="1005" spans="1:23" ht="15.75" x14ac:dyDescent="0.25">
      <c r="A1005">
        <v>2017</v>
      </c>
      <c r="B1005">
        <v>3</v>
      </c>
      <c r="C1005">
        <v>15</v>
      </c>
      <c r="D1005" t="s">
        <v>11</v>
      </c>
      <c r="E1005" t="s">
        <v>9</v>
      </c>
      <c r="F1005" s="2">
        <v>23</v>
      </c>
      <c r="G1005" s="2"/>
      <c r="H1005">
        <f t="shared" si="45"/>
        <v>3.1354942159291497</v>
      </c>
      <c r="I1005">
        <f t="shared" si="46"/>
        <v>-1.5142836254813314</v>
      </c>
      <c r="J1005">
        <f t="shared" si="47"/>
        <v>0.21996570624580827</v>
      </c>
    </row>
    <row r="1006" spans="1:23" ht="15.75" x14ac:dyDescent="0.25">
      <c r="A1006">
        <v>2017</v>
      </c>
      <c r="B1006">
        <v>3</v>
      </c>
      <c r="C1006">
        <v>15</v>
      </c>
      <c r="D1006" t="s">
        <v>11</v>
      </c>
      <c r="E1006" t="s">
        <v>9</v>
      </c>
      <c r="F1006" s="2">
        <v>25</v>
      </c>
      <c r="G1006" s="2"/>
      <c r="H1006">
        <f t="shared" si="45"/>
        <v>3.2188758248682006</v>
      </c>
      <c r="I1006">
        <f t="shared" si="46"/>
        <v>-1.2745574974643308</v>
      </c>
      <c r="J1006">
        <f t="shared" si="47"/>
        <v>0.27955464449491002</v>
      </c>
    </row>
    <row r="1007" spans="1:23" ht="15.75" x14ac:dyDescent="0.25">
      <c r="A1007">
        <v>2017</v>
      </c>
      <c r="B1007">
        <v>3</v>
      </c>
      <c r="C1007">
        <v>15</v>
      </c>
      <c r="D1007" t="s">
        <v>11</v>
      </c>
      <c r="E1007" t="s">
        <v>9</v>
      </c>
      <c r="F1007" s="2">
        <v>26</v>
      </c>
      <c r="G1007" s="2">
        <v>26</v>
      </c>
      <c r="H1007">
        <f t="shared" si="45"/>
        <v>3.2580965380214821</v>
      </c>
      <c r="I1007">
        <f t="shared" si="46"/>
        <v>-1.1617960645544141</v>
      </c>
      <c r="J1007">
        <f t="shared" si="47"/>
        <v>0.31292364479161766</v>
      </c>
      <c r="N1007">
        <v>3.2580965380214821</v>
      </c>
      <c r="O1007">
        <v>-1.1617960645544141</v>
      </c>
      <c r="P1007">
        <v>0.31292364479161766</v>
      </c>
    </row>
    <row r="1008" spans="1:23" ht="15.75" x14ac:dyDescent="0.25">
      <c r="A1008">
        <v>2017</v>
      </c>
      <c r="B1008">
        <v>3</v>
      </c>
      <c r="C1008">
        <v>15</v>
      </c>
      <c r="D1008" t="s">
        <v>11</v>
      </c>
      <c r="E1008" t="s">
        <v>9</v>
      </c>
      <c r="F1008" s="2">
        <v>29</v>
      </c>
      <c r="G1008" s="2"/>
      <c r="H1008">
        <f t="shared" si="45"/>
        <v>3.3672958299864741</v>
      </c>
      <c r="I1008">
        <f t="shared" si="46"/>
        <v>-0.84784285858904873</v>
      </c>
      <c r="J1008">
        <f t="shared" si="47"/>
        <v>0.42833792154973427</v>
      </c>
    </row>
    <row r="1009" spans="1:22" ht="15.75" x14ac:dyDescent="0.25">
      <c r="A1009">
        <v>2017</v>
      </c>
      <c r="B1009">
        <v>3</v>
      </c>
      <c r="C1009">
        <v>15</v>
      </c>
      <c r="D1009" t="s">
        <v>11</v>
      </c>
      <c r="E1009" t="s">
        <v>9</v>
      </c>
      <c r="F1009" s="2">
        <v>28</v>
      </c>
      <c r="G1009" s="2">
        <v>29</v>
      </c>
      <c r="H1009">
        <f t="shared" si="45"/>
        <v>3.3322045101752038</v>
      </c>
      <c r="I1009">
        <f t="shared" si="46"/>
        <v>-0.94873208742980175</v>
      </c>
      <c r="J1009">
        <f t="shared" si="47"/>
        <v>0.38723168825385723</v>
      </c>
      <c r="N1009">
        <v>3.3672958299864741</v>
      </c>
      <c r="O1009">
        <v>-0.84784285858904873</v>
      </c>
      <c r="P1009">
        <v>0.42833792154973427</v>
      </c>
    </row>
    <row r="1010" spans="1:22" ht="15.75" x14ac:dyDescent="0.25">
      <c r="A1010">
        <v>2017</v>
      </c>
      <c r="B1010">
        <v>3</v>
      </c>
      <c r="C1010">
        <v>15</v>
      </c>
      <c r="D1010" t="s">
        <v>11</v>
      </c>
      <c r="E1010" t="s">
        <v>9</v>
      </c>
      <c r="F1010" s="2">
        <v>31</v>
      </c>
      <c r="G1010" s="2"/>
      <c r="H1010">
        <f t="shared" si="45"/>
        <v>3.4339872044851463</v>
      </c>
      <c r="I1010">
        <f t="shared" si="46"/>
        <v>-0.65610195571938945</v>
      </c>
      <c r="J1010">
        <f t="shared" si="47"/>
        <v>0.51886997570039373</v>
      </c>
    </row>
    <row r="1011" spans="1:22" ht="15.75" x14ac:dyDescent="0.25">
      <c r="A1011">
        <v>2017</v>
      </c>
      <c r="B1011">
        <v>3</v>
      </c>
      <c r="C1011">
        <v>15</v>
      </c>
      <c r="D1011" t="s">
        <v>11</v>
      </c>
      <c r="E1011" t="s">
        <v>9</v>
      </c>
      <c r="F1011" s="2">
        <v>33</v>
      </c>
      <c r="G1011" s="2"/>
      <c r="H1011">
        <f t="shared" si="45"/>
        <v>3.4965075614664802</v>
      </c>
      <c r="I1011">
        <f t="shared" si="46"/>
        <v>-0.47635292842091914</v>
      </c>
      <c r="J1011">
        <f t="shared" si="47"/>
        <v>0.62104425939496544</v>
      </c>
    </row>
    <row r="1012" spans="1:22" ht="15.75" x14ac:dyDescent="0.25">
      <c r="A1012">
        <v>2017</v>
      </c>
      <c r="B1012">
        <v>3</v>
      </c>
      <c r="C1012">
        <v>15</v>
      </c>
      <c r="D1012" t="s">
        <v>11</v>
      </c>
      <c r="E1012" t="s">
        <v>9</v>
      </c>
      <c r="F1012" s="3">
        <v>25</v>
      </c>
      <c r="G1012" s="7"/>
      <c r="H1012">
        <f t="shared" si="45"/>
        <v>3.2188758248682006</v>
      </c>
      <c r="I1012">
        <f t="shared" si="46"/>
        <v>-1.2745574974643308</v>
      </c>
      <c r="J1012">
        <f t="shared" si="47"/>
        <v>0.27955464449491002</v>
      </c>
    </row>
    <row r="1013" spans="1:22" ht="15.75" x14ac:dyDescent="0.25">
      <c r="A1013">
        <v>2017</v>
      </c>
      <c r="B1013">
        <v>3</v>
      </c>
      <c r="C1013">
        <v>15</v>
      </c>
      <c r="D1013" t="s">
        <v>11</v>
      </c>
      <c r="E1013" t="s">
        <v>9</v>
      </c>
      <c r="F1013" s="3">
        <v>28</v>
      </c>
      <c r="G1013" s="3"/>
      <c r="H1013">
        <f t="shared" si="45"/>
        <v>3.3322045101752038</v>
      </c>
      <c r="I1013">
        <f t="shared" si="46"/>
        <v>-0.94873208742980175</v>
      </c>
      <c r="J1013">
        <f t="shared" si="47"/>
        <v>0.38723168825385723</v>
      </c>
    </row>
    <row r="1014" spans="1:22" ht="15.75" x14ac:dyDescent="0.25">
      <c r="A1014">
        <v>2017</v>
      </c>
      <c r="B1014">
        <v>3</v>
      </c>
      <c r="C1014">
        <v>15</v>
      </c>
      <c r="D1014" t="s">
        <v>11</v>
      </c>
      <c r="E1014" t="s">
        <v>9</v>
      </c>
      <c r="F1014" s="3">
        <v>29</v>
      </c>
      <c r="G1014" s="3"/>
      <c r="H1014">
        <f t="shared" si="45"/>
        <v>3.3672958299864741</v>
      </c>
      <c r="I1014">
        <f t="shared" si="46"/>
        <v>-0.84784285858904873</v>
      </c>
      <c r="J1014">
        <f t="shared" si="47"/>
        <v>0.42833792154973427</v>
      </c>
    </row>
    <row r="1015" spans="1:22" ht="15.75" x14ac:dyDescent="0.25">
      <c r="A1015">
        <v>2017</v>
      </c>
      <c r="B1015">
        <v>3</v>
      </c>
      <c r="C1015">
        <v>15</v>
      </c>
      <c r="D1015" t="s">
        <v>11</v>
      </c>
      <c r="E1015" t="s">
        <v>9</v>
      </c>
      <c r="F1015" s="3">
        <v>30</v>
      </c>
      <c r="G1015" s="3">
        <v>32</v>
      </c>
      <c r="H1015">
        <f t="shared" si="45"/>
        <v>3.4011973816621555</v>
      </c>
      <c r="I1015">
        <f t="shared" si="46"/>
        <v>-0.75037427024698289</v>
      </c>
      <c r="J1015">
        <f t="shared" si="47"/>
        <v>0.47218979307466508</v>
      </c>
      <c r="N1015">
        <v>3.4657359027997265</v>
      </c>
      <c r="O1015">
        <v>-0.56482292412745316</v>
      </c>
      <c r="P1015">
        <v>0.56846079853769171</v>
      </c>
    </row>
    <row r="1016" spans="1:22" ht="15.75" x14ac:dyDescent="0.25">
      <c r="A1016">
        <v>2017</v>
      </c>
      <c r="B1016">
        <v>3</v>
      </c>
      <c r="C1016">
        <v>15</v>
      </c>
      <c r="D1016" t="s">
        <v>11</v>
      </c>
      <c r="E1016" t="s">
        <v>9</v>
      </c>
      <c r="F1016" s="3">
        <v>32</v>
      </c>
      <c r="G1016" s="3"/>
      <c r="H1016">
        <f t="shared" si="45"/>
        <v>3.4657359027997265</v>
      </c>
      <c r="I1016">
        <f t="shared" si="46"/>
        <v>-0.56482292412745316</v>
      </c>
      <c r="J1016">
        <f t="shared" si="47"/>
        <v>0.56846079853769171</v>
      </c>
    </row>
    <row r="1017" spans="1:22" ht="15.75" x14ac:dyDescent="0.25">
      <c r="A1017">
        <v>2017</v>
      </c>
      <c r="B1017">
        <v>3</v>
      </c>
      <c r="C1017">
        <v>15</v>
      </c>
      <c r="D1017" t="s">
        <v>11</v>
      </c>
      <c r="E1017" t="s">
        <v>10</v>
      </c>
      <c r="F1017" s="2">
        <v>23</v>
      </c>
      <c r="G1017" s="2"/>
      <c r="H1017">
        <f t="shared" si="45"/>
        <v>3.1354942159291497</v>
      </c>
      <c r="I1017">
        <f t="shared" si="46"/>
        <v>-1.5142836254813314</v>
      </c>
      <c r="J1017">
        <f t="shared" si="47"/>
        <v>0.21996570624580827</v>
      </c>
    </row>
    <row r="1018" spans="1:22" ht="15.75" x14ac:dyDescent="0.25">
      <c r="A1018">
        <v>2017</v>
      </c>
      <c r="B1018">
        <v>3</v>
      </c>
      <c r="C1018">
        <v>15</v>
      </c>
      <c r="D1018" t="s">
        <v>11</v>
      </c>
      <c r="E1018" t="s">
        <v>10</v>
      </c>
      <c r="F1018" s="2">
        <v>20</v>
      </c>
      <c r="G1018" s="2"/>
      <c r="H1018">
        <f t="shared" si="45"/>
        <v>2.9957322735539909</v>
      </c>
      <c r="I1018">
        <f t="shared" si="46"/>
        <v>-1.9161059183831455</v>
      </c>
      <c r="J1018">
        <f t="shared" si="47"/>
        <v>0.1471789746153139</v>
      </c>
    </row>
    <row r="1019" spans="1:22" ht="15.75" x14ac:dyDescent="0.25">
      <c r="A1019">
        <v>2017</v>
      </c>
      <c r="B1019">
        <v>3</v>
      </c>
      <c r="C1019">
        <v>15</v>
      </c>
      <c r="D1019" t="s">
        <v>11</v>
      </c>
      <c r="E1019" t="s">
        <v>10</v>
      </c>
      <c r="F1019" s="2">
        <v>26</v>
      </c>
      <c r="G1019" s="2"/>
      <c r="H1019">
        <f t="shared" si="45"/>
        <v>3.2580965380214821</v>
      </c>
      <c r="I1019">
        <f t="shared" si="46"/>
        <v>-1.1617960645544141</v>
      </c>
      <c r="J1019">
        <f t="shared" si="47"/>
        <v>0.31292364479161766</v>
      </c>
    </row>
    <row r="1020" spans="1:22" ht="15.75" x14ac:dyDescent="0.25">
      <c r="A1020">
        <v>2017</v>
      </c>
      <c r="B1020">
        <v>3</v>
      </c>
      <c r="C1020">
        <v>15</v>
      </c>
      <c r="D1020" t="s">
        <v>11</v>
      </c>
      <c r="E1020" t="s">
        <v>10</v>
      </c>
      <c r="F1020" s="2">
        <v>25</v>
      </c>
      <c r="G1020" s="2"/>
      <c r="H1020">
        <f t="shared" si="45"/>
        <v>3.2188758248682006</v>
      </c>
      <c r="I1020">
        <f t="shared" si="46"/>
        <v>-1.2745574974643308</v>
      </c>
      <c r="J1020">
        <f t="shared" si="47"/>
        <v>0.27955464449491002</v>
      </c>
    </row>
    <row r="1021" spans="1:22" ht="15.75" x14ac:dyDescent="0.25">
      <c r="A1021">
        <v>2017</v>
      </c>
      <c r="B1021">
        <v>3</v>
      </c>
      <c r="C1021">
        <v>15</v>
      </c>
      <c r="D1021" t="s">
        <v>11</v>
      </c>
      <c r="E1021" t="s">
        <v>10</v>
      </c>
      <c r="F1021" s="2">
        <v>34</v>
      </c>
      <c r="G1021" s="2">
        <v>35</v>
      </c>
      <c r="H1021">
        <f t="shared" si="45"/>
        <v>3.5263605246161616</v>
      </c>
      <c r="I1021">
        <f t="shared" si="46"/>
        <v>-0.39052422642335394</v>
      </c>
      <c r="J1021">
        <f t="shared" si="47"/>
        <v>0.67670203641032078</v>
      </c>
      <c r="N1021">
        <v>3.5553480614894135</v>
      </c>
      <c r="O1021">
        <v>-0.30718366651098528</v>
      </c>
      <c r="P1021">
        <v>0.73551549893531798</v>
      </c>
    </row>
    <row r="1022" spans="1:22" ht="15.75" x14ac:dyDescent="0.25">
      <c r="A1022">
        <v>2017</v>
      </c>
      <c r="B1022">
        <v>3</v>
      </c>
      <c r="C1022">
        <v>16</v>
      </c>
      <c r="D1022" t="s">
        <v>22</v>
      </c>
      <c r="E1022" t="s">
        <v>9</v>
      </c>
      <c r="F1022" s="2">
        <v>23</v>
      </c>
      <c r="G1022" s="2">
        <v>25</v>
      </c>
      <c r="H1022">
        <f t="shared" si="45"/>
        <v>3.1354942159291497</v>
      </c>
      <c r="I1022">
        <f t="shared" si="46"/>
        <v>-1.5142836254813314</v>
      </c>
      <c r="J1022">
        <f t="shared" si="47"/>
        <v>0.21996570624580827</v>
      </c>
      <c r="K1022">
        <f>SUM(J1022:J1041)</f>
        <v>7.2546807424097697</v>
      </c>
      <c r="L1022">
        <f>SUM(J1022:J1036)</f>
        <v>5.4337080404088178</v>
      </c>
      <c r="M1022">
        <f>SUM(J1037:J1041)</f>
        <v>1.820972702000951</v>
      </c>
      <c r="N1022">
        <v>3.2188758248682006</v>
      </c>
      <c r="O1022">
        <v>-1.2745574974643308</v>
      </c>
      <c r="P1022">
        <v>0.27955464449491002</v>
      </c>
      <c r="Q1022">
        <f>SUM(P1022:P1041)</f>
        <v>2.7088589222055703</v>
      </c>
      <c r="R1022">
        <f>SUM(P1022:P1036)</f>
        <v>1.584035194466233</v>
      </c>
      <c r="S1022">
        <f>SUM(P1037:P1041)</f>
        <v>1.1248237277393376</v>
      </c>
      <c r="T1022">
        <f>AVERAGE(K1022,Q1022)</f>
        <v>4.9817698323076698</v>
      </c>
      <c r="U1022">
        <f>AVERAGE(L1022,R1022)</f>
        <v>3.5088716174375252</v>
      </c>
      <c r="V1022">
        <f>AVERAGE(M1022,S1022)</f>
        <v>1.4728982148701442</v>
      </c>
    </row>
    <row r="1023" spans="1:22" ht="15.75" x14ac:dyDescent="0.25">
      <c r="A1023">
        <v>2017</v>
      </c>
      <c r="B1023">
        <v>3</v>
      </c>
      <c r="C1023">
        <v>16</v>
      </c>
      <c r="D1023" t="s">
        <v>22</v>
      </c>
      <c r="E1023" t="s">
        <v>9</v>
      </c>
      <c r="F1023" s="2">
        <v>24</v>
      </c>
      <c r="G1023" s="2"/>
      <c r="H1023">
        <f t="shared" si="45"/>
        <v>3.1780538303479458</v>
      </c>
      <c r="I1023">
        <f t="shared" si="46"/>
        <v>-1.3919226911657994</v>
      </c>
      <c r="J1023">
        <f t="shared" si="47"/>
        <v>0.24859686983240833</v>
      </c>
    </row>
    <row r="1024" spans="1:22" ht="15.75" x14ac:dyDescent="0.25">
      <c r="A1024">
        <v>2017</v>
      </c>
      <c r="B1024">
        <v>3</v>
      </c>
      <c r="C1024">
        <v>16</v>
      </c>
      <c r="D1024" t="s">
        <v>22</v>
      </c>
      <c r="E1024" t="s">
        <v>9</v>
      </c>
      <c r="F1024" s="2">
        <v>22</v>
      </c>
      <c r="G1024" s="2"/>
      <c r="H1024">
        <f t="shared" si="45"/>
        <v>3.0910424533583161</v>
      </c>
      <c r="I1024">
        <f t="shared" si="46"/>
        <v>-1.64208457655708</v>
      </c>
      <c r="J1024">
        <f t="shared" si="47"/>
        <v>0.19357609721569055</v>
      </c>
    </row>
    <row r="1025" spans="1:16" ht="15.75" x14ac:dyDescent="0.25">
      <c r="A1025">
        <v>2017</v>
      </c>
      <c r="B1025">
        <v>3</v>
      </c>
      <c r="C1025">
        <v>16</v>
      </c>
      <c r="D1025" t="s">
        <v>22</v>
      </c>
      <c r="E1025" t="s">
        <v>9</v>
      </c>
      <c r="F1025" s="2">
        <v>23</v>
      </c>
      <c r="G1025" s="2"/>
      <c r="H1025">
        <f t="shared" si="45"/>
        <v>3.1354942159291497</v>
      </c>
      <c r="I1025">
        <f t="shared" si="46"/>
        <v>-1.5142836254813314</v>
      </c>
      <c r="J1025">
        <f t="shared" si="47"/>
        <v>0.21996570624580827</v>
      </c>
    </row>
    <row r="1026" spans="1:16" ht="15.75" x14ac:dyDescent="0.25">
      <c r="A1026">
        <v>2017</v>
      </c>
      <c r="B1026">
        <v>3</v>
      </c>
      <c r="C1026">
        <v>16</v>
      </c>
      <c r="D1026" t="s">
        <v>22</v>
      </c>
      <c r="E1026" t="s">
        <v>9</v>
      </c>
      <c r="F1026" s="2">
        <v>25</v>
      </c>
      <c r="G1026" s="2"/>
      <c r="H1026">
        <f t="shared" si="45"/>
        <v>3.2188758248682006</v>
      </c>
      <c r="I1026">
        <f t="shared" si="46"/>
        <v>-1.2745574974643308</v>
      </c>
      <c r="J1026">
        <f t="shared" si="47"/>
        <v>0.27955464449491002</v>
      </c>
    </row>
    <row r="1027" spans="1:16" ht="15.75" x14ac:dyDescent="0.25">
      <c r="A1027">
        <v>2017</v>
      </c>
      <c r="B1027">
        <v>3</v>
      </c>
      <c r="C1027">
        <v>16</v>
      </c>
      <c r="D1027" t="s">
        <v>22</v>
      </c>
      <c r="E1027" t="s">
        <v>9</v>
      </c>
      <c r="F1027" s="2">
        <v>28</v>
      </c>
      <c r="G1027" s="2">
        <v>28</v>
      </c>
      <c r="H1027">
        <f t="shared" ref="H1027:H1091" si="48">LN(F1027)</f>
        <v>3.3322045101752038</v>
      </c>
      <c r="I1027">
        <f t="shared" ref="I1027:I1091" si="49">(H1027*2.875048)-10.52898</f>
        <v>-0.94873208742980175</v>
      </c>
      <c r="J1027">
        <f t="shared" ref="J1027:J1091" si="50">2.718281828459^I1027</f>
        <v>0.38723168825385723</v>
      </c>
      <c r="N1027">
        <v>3.3322045101752038</v>
      </c>
      <c r="O1027">
        <v>-0.94873208742980175</v>
      </c>
      <c r="P1027">
        <v>0.38723168825385723</v>
      </c>
    </row>
    <row r="1028" spans="1:16" ht="15.75" x14ac:dyDescent="0.25">
      <c r="A1028">
        <v>2017</v>
      </c>
      <c r="B1028">
        <v>3</v>
      </c>
      <c r="C1028">
        <v>16</v>
      </c>
      <c r="D1028" t="s">
        <v>22</v>
      </c>
      <c r="E1028" t="s">
        <v>9</v>
      </c>
      <c r="F1028" s="2">
        <v>29</v>
      </c>
      <c r="G1028" s="2"/>
      <c r="H1028">
        <f t="shared" si="48"/>
        <v>3.3672958299864741</v>
      </c>
      <c r="I1028">
        <f t="shared" si="49"/>
        <v>-0.84784285858904873</v>
      </c>
      <c r="J1028">
        <f t="shared" si="50"/>
        <v>0.42833792154973427</v>
      </c>
    </row>
    <row r="1029" spans="1:16" ht="15.75" x14ac:dyDescent="0.25">
      <c r="A1029">
        <v>2017</v>
      </c>
      <c r="B1029">
        <v>3</v>
      </c>
      <c r="C1029">
        <v>16</v>
      </c>
      <c r="D1029" t="s">
        <v>22</v>
      </c>
      <c r="E1029" t="s">
        <v>9</v>
      </c>
      <c r="F1029" s="2">
        <v>25</v>
      </c>
      <c r="G1029" s="2"/>
      <c r="H1029">
        <f t="shared" si="48"/>
        <v>3.2188758248682006</v>
      </c>
      <c r="I1029">
        <f t="shared" si="49"/>
        <v>-1.2745574974643308</v>
      </c>
      <c r="J1029">
        <f t="shared" si="50"/>
        <v>0.27955464449491002</v>
      </c>
    </row>
    <row r="1030" spans="1:16" ht="15.75" x14ac:dyDescent="0.25">
      <c r="A1030">
        <v>2017</v>
      </c>
      <c r="B1030">
        <v>3</v>
      </c>
      <c r="C1030">
        <v>16</v>
      </c>
      <c r="D1030" t="s">
        <v>22</v>
      </c>
      <c r="E1030" t="s">
        <v>9</v>
      </c>
      <c r="F1030" s="2">
        <v>30</v>
      </c>
      <c r="G1030" s="2"/>
      <c r="H1030">
        <f t="shared" si="48"/>
        <v>3.4011973816621555</v>
      </c>
      <c r="I1030">
        <f t="shared" si="49"/>
        <v>-0.75037427024698289</v>
      </c>
      <c r="J1030">
        <f t="shared" si="50"/>
        <v>0.47218979307466508</v>
      </c>
    </row>
    <row r="1031" spans="1:16" ht="15.75" x14ac:dyDescent="0.25">
      <c r="A1031">
        <v>2017</v>
      </c>
      <c r="B1031">
        <v>3</v>
      </c>
      <c r="C1031">
        <v>16</v>
      </c>
      <c r="D1031" t="s">
        <v>22</v>
      </c>
      <c r="E1031" t="s">
        <v>9</v>
      </c>
      <c r="F1031" s="2">
        <v>32</v>
      </c>
      <c r="G1031" s="2">
        <v>32</v>
      </c>
      <c r="H1031">
        <f t="shared" si="48"/>
        <v>3.4657359027997265</v>
      </c>
      <c r="I1031">
        <f t="shared" si="49"/>
        <v>-0.56482292412745316</v>
      </c>
      <c r="J1031">
        <f t="shared" si="50"/>
        <v>0.56846079853769171</v>
      </c>
      <c r="N1031">
        <v>3.4657359027997265</v>
      </c>
      <c r="O1031">
        <v>-0.56482292412745316</v>
      </c>
      <c r="P1031">
        <v>0.56846079853769171</v>
      </c>
    </row>
    <row r="1032" spans="1:16" ht="15.75" x14ac:dyDescent="0.25">
      <c r="A1032">
        <v>2017</v>
      </c>
      <c r="B1032">
        <v>3</v>
      </c>
      <c r="C1032">
        <v>16</v>
      </c>
      <c r="D1032" t="s">
        <v>22</v>
      </c>
      <c r="E1032" t="s">
        <v>9</v>
      </c>
      <c r="F1032" s="3">
        <v>26</v>
      </c>
      <c r="G1032" s="7"/>
      <c r="H1032">
        <f t="shared" si="48"/>
        <v>3.2580965380214821</v>
      </c>
      <c r="I1032">
        <f t="shared" si="49"/>
        <v>-1.1617960645544141</v>
      </c>
      <c r="J1032">
        <f t="shared" si="50"/>
        <v>0.31292364479161766</v>
      </c>
    </row>
    <row r="1033" spans="1:16" ht="15.75" x14ac:dyDescent="0.25">
      <c r="A1033">
        <v>2017</v>
      </c>
      <c r="B1033">
        <v>3</v>
      </c>
      <c r="C1033">
        <v>16</v>
      </c>
      <c r="D1033" t="s">
        <v>22</v>
      </c>
      <c r="E1033" t="s">
        <v>9</v>
      </c>
      <c r="F1033" s="3">
        <v>27</v>
      </c>
      <c r="G1033" s="3">
        <v>27</v>
      </c>
      <c r="H1033">
        <f t="shared" si="48"/>
        <v>3.2958368660043291</v>
      </c>
      <c r="I1033">
        <f t="shared" si="49"/>
        <v>-1.0532908100679865</v>
      </c>
      <c r="J1033">
        <f t="shared" si="50"/>
        <v>0.34878806317977384</v>
      </c>
      <c r="N1033">
        <v>3.2958368660043291</v>
      </c>
      <c r="O1033">
        <v>-1.0532908100679865</v>
      </c>
      <c r="P1033">
        <v>0.34878806317977384</v>
      </c>
    </row>
    <row r="1034" spans="1:16" ht="15.75" x14ac:dyDescent="0.25">
      <c r="A1034">
        <v>2017</v>
      </c>
      <c r="B1034">
        <v>3</v>
      </c>
      <c r="C1034">
        <v>16</v>
      </c>
      <c r="D1034" t="s">
        <v>22</v>
      </c>
      <c r="E1034" t="s">
        <v>9</v>
      </c>
      <c r="F1034" s="3">
        <v>28</v>
      </c>
      <c r="G1034" s="3"/>
      <c r="H1034">
        <f t="shared" si="48"/>
        <v>3.3322045101752038</v>
      </c>
      <c r="I1034">
        <f t="shared" si="49"/>
        <v>-0.94873208742980175</v>
      </c>
      <c r="J1034">
        <f t="shared" si="50"/>
        <v>0.38723168825385723</v>
      </c>
    </row>
    <row r="1035" spans="1:16" ht="15.75" x14ac:dyDescent="0.25">
      <c r="A1035">
        <v>2017</v>
      </c>
      <c r="B1035">
        <v>3</v>
      </c>
      <c r="C1035">
        <v>16</v>
      </c>
      <c r="D1035" t="s">
        <v>22</v>
      </c>
      <c r="E1035" t="s">
        <v>9</v>
      </c>
      <c r="F1035" s="3">
        <v>32</v>
      </c>
      <c r="G1035" s="3"/>
      <c r="H1035">
        <f t="shared" si="48"/>
        <v>3.4657359027997265</v>
      </c>
      <c r="I1035">
        <f t="shared" si="49"/>
        <v>-0.56482292412745316</v>
      </c>
      <c r="J1035">
        <f t="shared" si="50"/>
        <v>0.56846079853769171</v>
      </c>
    </row>
    <row r="1036" spans="1:16" ht="15.75" x14ac:dyDescent="0.25">
      <c r="A1036">
        <v>2017</v>
      </c>
      <c r="B1036">
        <v>3</v>
      </c>
      <c r="C1036">
        <v>16</v>
      </c>
      <c r="D1036" t="s">
        <v>22</v>
      </c>
      <c r="E1036" t="s">
        <v>9</v>
      </c>
      <c r="F1036" s="3">
        <v>31</v>
      </c>
      <c r="G1036" s="3"/>
      <c r="H1036">
        <f t="shared" si="48"/>
        <v>3.4339872044851463</v>
      </c>
      <c r="I1036">
        <f t="shared" si="49"/>
        <v>-0.65610195571938945</v>
      </c>
      <c r="J1036">
        <f t="shared" si="50"/>
        <v>0.51886997570039373</v>
      </c>
    </row>
    <row r="1037" spans="1:16" ht="15.75" x14ac:dyDescent="0.25">
      <c r="A1037">
        <v>2017</v>
      </c>
      <c r="B1037">
        <v>3</v>
      </c>
      <c r="C1037">
        <v>16</v>
      </c>
      <c r="D1037" t="s">
        <v>22</v>
      </c>
      <c r="E1037" t="s">
        <v>10</v>
      </c>
      <c r="F1037" s="2">
        <v>23</v>
      </c>
      <c r="G1037" s="2">
        <v>23</v>
      </c>
      <c r="H1037">
        <f t="shared" si="48"/>
        <v>3.1354942159291497</v>
      </c>
      <c r="I1037">
        <f t="shared" si="49"/>
        <v>-1.5142836254813314</v>
      </c>
      <c r="J1037">
        <f t="shared" si="50"/>
        <v>0.21996570624580827</v>
      </c>
      <c r="N1037">
        <v>3.1354942159291497</v>
      </c>
      <c r="O1037">
        <v>-1.5142836254813314</v>
      </c>
      <c r="P1037">
        <v>0.21996570624580827</v>
      </c>
    </row>
    <row r="1038" spans="1:16" ht="15.75" x14ac:dyDescent="0.25">
      <c r="A1038">
        <v>2017</v>
      </c>
      <c r="B1038">
        <v>3</v>
      </c>
      <c r="C1038">
        <v>16</v>
      </c>
      <c r="D1038" t="s">
        <v>22</v>
      </c>
      <c r="E1038" t="s">
        <v>10</v>
      </c>
      <c r="F1038" s="2">
        <v>20</v>
      </c>
      <c r="G1038" s="2">
        <v>21</v>
      </c>
      <c r="H1038">
        <f t="shared" si="48"/>
        <v>2.9957322735539909</v>
      </c>
      <c r="I1038">
        <f t="shared" si="49"/>
        <v>-1.9161059183831455</v>
      </c>
      <c r="J1038">
        <f t="shared" si="50"/>
        <v>0.1471789746153139</v>
      </c>
      <c r="N1038">
        <v>3.044522437723423</v>
      </c>
      <c r="O1038">
        <v>-1.775831854468148</v>
      </c>
      <c r="P1038">
        <v>0.16934252255821133</v>
      </c>
    </row>
    <row r="1039" spans="1:16" ht="15.75" x14ac:dyDescent="0.25">
      <c r="A1039">
        <v>2017</v>
      </c>
      <c r="B1039">
        <v>3</v>
      </c>
      <c r="C1039">
        <v>16</v>
      </c>
      <c r="D1039" t="s">
        <v>22</v>
      </c>
      <c r="E1039" t="s">
        <v>10</v>
      </c>
      <c r="F1039" s="2">
        <v>29</v>
      </c>
      <c r="G1039" s="2"/>
      <c r="H1039">
        <f t="shared" si="48"/>
        <v>3.3672958299864741</v>
      </c>
      <c r="I1039">
        <f t="shared" si="49"/>
        <v>-0.84784285858904873</v>
      </c>
      <c r="J1039">
        <f t="shared" si="50"/>
        <v>0.42833792154973427</v>
      </c>
    </row>
    <row r="1040" spans="1:16" ht="15.75" x14ac:dyDescent="0.25">
      <c r="A1040">
        <v>2017</v>
      </c>
      <c r="B1040">
        <v>3</v>
      </c>
      <c r="C1040">
        <v>16</v>
      </c>
      <c r="D1040" t="s">
        <v>22</v>
      </c>
      <c r="E1040" t="s">
        <v>10</v>
      </c>
      <c r="F1040" s="2">
        <v>27</v>
      </c>
      <c r="G1040" s="2"/>
      <c r="H1040">
        <f t="shared" si="48"/>
        <v>3.2958368660043291</v>
      </c>
      <c r="I1040">
        <f t="shared" si="49"/>
        <v>-1.0532908100679865</v>
      </c>
      <c r="J1040">
        <f t="shared" si="50"/>
        <v>0.34878806317977384</v>
      </c>
    </row>
    <row r="1041" spans="1:22" ht="15.75" x14ac:dyDescent="0.25">
      <c r="A1041">
        <v>2017</v>
      </c>
      <c r="B1041">
        <v>3</v>
      </c>
      <c r="C1041">
        <v>16</v>
      </c>
      <c r="D1041" t="s">
        <v>22</v>
      </c>
      <c r="E1041" t="s">
        <v>10</v>
      </c>
      <c r="F1041" s="2">
        <v>34</v>
      </c>
      <c r="G1041" s="2">
        <v>35</v>
      </c>
      <c r="H1041">
        <f t="shared" si="48"/>
        <v>3.5263605246161616</v>
      </c>
      <c r="I1041">
        <f t="shared" si="49"/>
        <v>-0.39052422642335394</v>
      </c>
      <c r="J1041">
        <f t="shared" si="50"/>
        <v>0.67670203641032078</v>
      </c>
      <c r="N1041">
        <v>3.5553480614894135</v>
      </c>
      <c r="O1041">
        <v>-0.30718366651098528</v>
      </c>
      <c r="P1041">
        <v>0.73551549893531798</v>
      </c>
    </row>
    <row r="1042" spans="1:22" ht="15.75" x14ac:dyDescent="0.25">
      <c r="A1042">
        <v>2017</v>
      </c>
      <c r="B1042">
        <v>3</v>
      </c>
      <c r="C1042">
        <v>17</v>
      </c>
      <c r="D1042" t="s">
        <v>21</v>
      </c>
      <c r="E1042" t="s">
        <v>9</v>
      </c>
      <c r="F1042" s="2">
        <v>20</v>
      </c>
      <c r="G1042" s="2"/>
      <c r="H1042">
        <f t="shared" si="48"/>
        <v>2.9957322735539909</v>
      </c>
      <c r="I1042">
        <f t="shared" si="49"/>
        <v>-1.9161059183831455</v>
      </c>
      <c r="J1042">
        <f t="shared" si="50"/>
        <v>0.1471789746153139</v>
      </c>
      <c r="K1042">
        <f>SUM(J1042:J1061)</f>
        <v>6.9983593383669378</v>
      </c>
      <c r="L1042">
        <f>SUM(J1042:J1056)</f>
        <v>5.2783767077644388</v>
      </c>
      <c r="M1042">
        <f>SUM(J1057:J1061)</f>
        <v>1.7199826306024986</v>
      </c>
      <c r="Q1042">
        <f>SUM(P1042:P1061)</f>
        <v>1.7234545813849584</v>
      </c>
      <c r="R1042">
        <f>SUM(P1042:P1056)</f>
        <v>1.5034888751391502</v>
      </c>
      <c r="S1042">
        <f>SUM(P1057:P1061)</f>
        <v>0.21996570624580827</v>
      </c>
      <c r="T1042">
        <f>AVERAGE(K1042,Q1042)</f>
        <v>4.3609069598759485</v>
      </c>
      <c r="U1042">
        <f>AVERAGE(L1042,R1042)</f>
        <v>3.3909327914517946</v>
      </c>
      <c r="V1042">
        <f>AVERAGE(M1042,S1042)</f>
        <v>0.9699741684241534</v>
      </c>
    </row>
    <row r="1043" spans="1:22" ht="15.75" x14ac:dyDescent="0.25">
      <c r="A1043">
        <v>2017</v>
      </c>
      <c r="B1043">
        <v>3</v>
      </c>
      <c r="C1043">
        <v>17</v>
      </c>
      <c r="D1043" t="s">
        <v>21</v>
      </c>
      <c r="E1043" t="s">
        <v>9</v>
      </c>
      <c r="F1043" s="2">
        <v>22</v>
      </c>
      <c r="G1043" s="2"/>
      <c r="H1043">
        <f t="shared" si="48"/>
        <v>3.0910424533583161</v>
      </c>
      <c r="I1043">
        <f t="shared" si="49"/>
        <v>-1.64208457655708</v>
      </c>
      <c r="J1043">
        <f t="shared" si="50"/>
        <v>0.19357609721569055</v>
      </c>
    </row>
    <row r="1044" spans="1:22" ht="15.75" x14ac:dyDescent="0.25">
      <c r="A1044">
        <v>2017</v>
      </c>
      <c r="B1044">
        <v>3</v>
      </c>
      <c r="C1044">
        <v>17</v>
      </c>
      <c r="D1044" t="s">
        <v>21</v>
      </c>
      <c r="E1044" t="s">
        <v>9</v>
      </c>
      <c r="F1044" s="2">
        <v>24</v>
      </c>
      <c r="G1044" s="2"/>
      <c r="H1044">
        <f t="shared" si="48"/>
        <v>3.1780538303479458</v>
      </c>
      <c r="I1044">
        <f t="shared" si="49"/>
        <v>-1.3919226911657994</v>
      </c>
      <c r="J1044">
        <f t="shared" si="50"/>
        <v>0.24859686983240833</v>
      </c>
    </row>
    <row r="1045" spans="1:22" ht="15.75" x14ac:dyDescent="0.25">
      <c r="A1045">
        <v>2017</v>
      </c>
      <c r="B1045">
        <v>3</v>
      </c>
      <c r="C1045">
        <v>17</v>
      </c>
      <c r="D1045" t="s">
        <v>21</v>
      </c>
      <c r="E1045" t="s">
        <v>9</v>
      </c>
      <c r="F1045" s="2">
        <v>23</v>
      </c>
      <c r="G1045" s="4">
        <v>25</v>
      </c>
      <c r="H1045">
        <f t="shared" si="48"/>
        <v>3.1354942159291497</v>
      </c>
      <c r="I1045">
        <f t="shared" si="49"/>
        <v>-1.5142836254813314</v>
      </c>
      <c r="J1045">
        <f t="shared" si="50"/>
        <v>0.21996570624580827</v>
      </c>
      <c r="N1045">
        <v>3.2188758248682006</v>
      </c>
      <c r="O1045">
        <v>-1.2745574974643308</v>
      </c>
      <c r="P1045">
        <v>0.27955464449491002</v>
      </c>
    </row>
    <row r="1046" spans="1:22" ht="15.75" x14ac:dyDescent="0.25">
      <c r="A1046">
        <v>2017</v>
      </c>
      <c r="B1046">
        <v>3</v>
      </c>
      <c r="C1046">
        <v>17</v>
      </c>
      <c r="D1046" t="s">
        <v>21</v>
      </c>
      <c r="E1046" t="s">
        <v>9</v>
      </c>
      <c r="F1046" s="2">
        <v>25</v>
      </c>
      <c r="G1046" s="2">
        <v>25</v>
      </c>
      <c r="H1046">
        <f t="shared" si="48"/>
        <v>3.2188758248682006</v>
      </c>
      <c r="I1046">
        <f t="shared" si="49"/>
        <v>-1.2745574974643308</v>
      </c>
      <c r="J1046">
        <f t="shared" si="50"/>
        <v>0.27955464449491002</v>
      </c>
      <c r="N1046">
        <v>3.2188758248682006</v>
      </c>
      <c r="O1046">
        <v>-1.2745574974643308</v>
      </c>
      <c r="P1046">
        <v>0.27955464449491002</v>
      </c>
    </row>
    <row r="1047" spans="1:22" ht="15.75" x14ac:dyDescent="0.25">
      <c r="A1047">
        <v>2017</v>
      </c>
      <c r="B1047">
        <v>3</v>
      </c>
      <c r="C1047">
        <v>17</v>
      </c>
      <c r="D1047" t="s">
        <v>21</v>
      </c>
      <c r="E1047" t="s">
        <v>9</v>
      </c>
      <c r="F1047" s="2">
        <v>26</v>
      </c>
      <c r="G1047" s="2"/>
      <c r="H1047">
        <f t="shared" si="48"/>
        <v>3.2580965380214821</v>
      </c>
      <c r="I1047">
        <f t="shared" si="49"/>
        <v>-1.1617960645544141</v>
      </c>
      <c r="J1047">
        <f t="shared" si="50"/>
        <v>0.31292364479161766</v>
      </c>
    </row>
    <row r="1048" spans="1:22" ht="15.75" x14ac:dyDescent="0.25">
      <c r="A1048">
        <v>2017</v>
      </c>
      <c r="B1048">
        <v>3</v>
      </c>
      <c r="C1048">
        <v>17</v>
      </c>
      <c r="D1048" t="s">
        <v>21</v>
      </c>
      <c r="E1048" t="s">
        <v>9</v>
      </c>
      <c r="F1048" s="2">
        <v>28</v>
      </c>
      <c r="G1048" s="2"/>
      <c r="H1048">
        <f t="shared" si="48"/>
        <v>3.3322045101752038</v>
      </c>
      <c r="I1048">
        <f t="shared" si="49"/>
        <v>-0.94873208742980175</v>
      </c>
      <c r="J1048">
        <f t="shared" si="50"/>
        <v>0.38723168825385723</v>
      </c>
    </row>
    <row r="1049" spans="1:22" ht="15.75" x14ac:dyDescent="0.25">
      <c r="A1049">
        <v>2017</v>
      </c>
      <c r="B1049">
        <v>3</v>
      </c>
      <c r="C1049">
        <v>17</v>
      </c>
      <c r="D1049" t="s">
        <v>21</v>
      </c>
      <c r="E1049" t="s">
        <v>9</v>
      </c>
      <c r="F1049" s="2">
        <v>25</v>
      </c>
      <c r="G1049" s="2"/>
      <c r="H1049">
        <f t="shared" si="48"/>
        <v>3.2188758248682006</v>
      </c>
      <c r="I1049">
        <f t="shared" si="49"/>
        <v>-1.2745574974643308</v>
      </c>
      <c r="J1049">
        <f t="shared" si="50"/>
        <v>0.27955464449491002</v>
      </c>
    </row>
    <row r="1050" spans="1:22" ht="15.75" x14ac:dyDescent="0.25">
      <c r="A1050">
        <v>2017</v>
      </c>
      <c r="B1050">
        <v>3</v>
      </c>
      <c r="C1050">
        <v>17</v>
      </c>
      <c r="D1050" t="s">
        <v>21</v>
      </c>
      <c r="E1050" t="s">
        <v>9</v>
      </c>
      <c r="F1050" s="2">
        <v>30</v>
      </c>
      <c r="G1050" s="2">
        <v>30</v>
      </c>
      <c r="H1050">
        <f t="shared" si="48"/>
        <v>3.4011973816621555</v>
      </c>
      <c r="I1050">
        <f t="shared" si="49"/>
        <v>-0.75037427024698289</v>
      </c>
      <c r="J1050">
        <f t="shared" si="50"/>
        <v>0.47218979307466508</v>
      </c>
      <c r="N1050">
        <v>3.4011973816621555</v>
      </c>
      <c r="O1050">
        <v>-0.75037427024698289</v>
      </c>
      <c r="P1050">
        <v>0.47218979307466508</v>
      </c>
    </row>
    <row r="1051" spans="1:22" ht="15.75" x14ac:dyDescent="0.25">
      <c r="A1051">
        <v>2017</v>
      </c>
      <c r="B1051">
        <v>3</v>
      </c>
      <c r="C1051">
        <v>17</v>
      </c>
      <c r="D1051" t="s">
        <v>21</v>
      </c>
      <c r="E1051" t="s">
        <v>9</v>
      </c>
      <c r="F1051" s="2">
        <v>32</v>
      </c>
      <c r="G1051" s="2"/>
      <c r="H1051">
        <f t="shared" si="48"/>
        <v>3.4657359027997265</v>
      </c>
      <c r="I1051">
        <f t="shared" si="49"/>
        <v>-0.56482292412745316</v>
      </c>
      <c r="J1051">
        <f t="shared" si="50"/>
        <v>0.56846079853769171</v>
      </c>
    </row>
    <row r="1052" spans="1:22" ht="15.75" x14ac:dyDescent="0.25">
      <c r="A1052">
        <v>2017</v>
      </c>
      <c r="B1052">
        <v>3</v>
      </c>
      <c r="C1052">
        <v>17</v>
      </c>
      <c r="D1052" t="s">
        <v>21</v>
      </c>
      <c r="E1052" t="s">
        <v>9</v>
      </c>
      <c r="F1052" s="3">
        <v>26</v>
      </c>
      <c r="G1052" s="7"/>
      <c r="H1052">
        <f t="shared" si="48"/>
        <v>3.2580965380214821</v>
      </c>
      <c r="I1052">
        <f t="shared" si="49"/>
        <v>-1.1617960645544141</v>
      </c>
      <c r="J1052">
        <f t="shared" si="50"/>
        <v>0.31292364479161766</v>
      </c>
    </row>
    <row r="1053" spans="1:22" ht="15.75" x14ac:dyDescent="0.25">
      <c r="A1053">
        <v>2017</v>
      </c>
      <c r="B1053">
        <v>3</v>
      </c>
      <c r="C1053">
        <v>17</v>
      </c>
      <c r="D1053" t="s">
        <v>21</v>
      </c>
      <c r="E1053" t="s">
        <v>9</v>
      </c>
      <c r="F1053" s="3">
        <v>28</v>
      </c>
      <c r="G1053" s="3"/>
      <c r="H1053">
        <f t="shared" si="48"/>
        <v>3.3322045101752038</v>
      </c>
      <c r="I1053">
        <f t="shared" si="49"/>
        <v>-0.94873208742980175</v>
      </c>
      <c r="J1053">
        <f t="shared" si="50"/>
        <v>0.38723168825385723</v>
      </c>
    </row>
    <row r="1054" spans="1:22" ht="15.75" x14ac:dyDescent="0.25">
      <c r="A1054">
        <v>2017</v>
      </c>
      <c r="B1054">
        <v>3</v>
      </c>
      <c r="C1054">
        <v>17</v>
      </c>
      <c r="D1054" t="s">
        <v>21</v>
      </c>
      <c r="E1054" t="s">
        <v>9</v>
      </c>
      <c r="F1054" s="3">
        <v>29</v>
      </c>
      <c r="G1054" s="3">
        <v>30</v>
      </c>
      <c r="H1054">
        <f t="shared" si="48"/>
        <v>3.3672958299864741</v>
      </c>
      <c r="I1054">
        <f t="shared" si="49"/>
        <v>-0.84784285858904873</v>
      </c>
      <c r="J1054">
        <f t="shared" si="50"/>
        <v>0.42833792154973427</v>
      </c>
      <c r="N1054">
        <v>3.4011973816621555</v>
      </c>
      <c r="O1054">
        <v>-0.75037427024698289</v>
      </c>
      <c r="P1054">
        <v>0.47218979307466508</v>
      </c>
    </row>
    <row r="1055" spans="1:22" ht="15.75" x14ac:dyDescent="0.25">
      <c r="A1055">
        <v>2017</v>
      </c>
      <c r="B1055">
        <v>3</v>
      </c>
      <c r="C1055">
        <v>17</v>
      </c>
      <c r="D1055" t="s">
        <v>21</v>
      </c>
      <c r="E1055" t="s">
        <v>9</v>
      </c>
      <c r="F1055" s="3">
        <v>30</v>
      </c>
      <c r="G1055" s="3"/>
      <c r="H1055">
        <f t="shared" si="48"/>
        <v>3.4011973816621555</v>
      </c>
      <c r="I1055">
        <f t="shared" si="49"/>
        <v>-0.75037427024698289</v>
      </c>
      <c r="J1055">
        <f t="shared" si="50"/>
        <v>0.47218979307466508</v>
      </c>
    </row>
    <row r="1056" spans="1:22" ht="15.75" x14ac:dyDescent="0.25">
      <c r="A1056">
        <v>2017</v>
      </c>
      <c r="B1056">
        <v>3</v>
      </c>
      <c r="C1056">
        <v>17</v>
      </c>
      <c r="D1056" t="s">
        <v>21</v>
      </c>
      <c r="E1056" t="s">
        <v>9</v>
      </c>
      <c r="F1056" s="3">
        <v>32</v>
      </c>
      <c r="G1056" s="3"/>
      <c r="H1056">
        <f t="shared" si="48"/>
        <v>3.4657359027997265</v>
      </c>
      <c r="I1056">
        <f t="shared" si="49"/>
        <v>-0.56482292412745316</v>
      </c>
      <c r="J1056">
        <f t="shared" si="50"/>
        <v>0.56846079853769171</v>
      </c>
    </row>
    <row r="1057" spans="1:22" ht="15.75" x14ac:dyDescent="0.25">
      <c r="A1057">
        <v>2017</v>
      </c>
      <c r="B1057">
        <v>3</v>
      </c>
      <c r="C1057">
        <v>17</v>
      </c>
      <c r="D1057" t="s">
        <v>21</v>
      </c>
      <c r="E1057" t="s">
        <v>10</v>
      </c>
      <c r="F1057" s="2">
        <v>21</v>
      </c>
      <c r="G1057" s="2"/>
      <c r="H1057">
        <f t="shared" si="48"/>
        <v>3.044522437723423</v>
      </c>
      <c r="I1057">
        <f t="shared" si="49"/>
        <v>-1.775831854468148</v>
      </c>
      <c r="J1057">
        <f t="shared" si="50"/>
        <v>0.16934252255821133</v>
      </c>
    </row>
    <row r="1058" spans="1:22" ht="15.75" x14ac:dyDescent="0.25">
      <c r="A1058">
        <v>2017</v>
      </c>
      <c r="B1058">
        <v>3</v>
      </c>
      <c r="C1058">
        <v>17</v>
      </c>
      <c r="D1058" t="s">
        <v>21</v>
      </c>
      <c r="E1058" t="s">
        <v>10</v>
      </c>
      <c r="F1058" s="2">
        <v>22</v>
      </c>
      <c r="G1058" s="2">
        <v>23</v>
      </c>
      <c r="H1058">
        <f t="shared" si="48"/>
        <v>3.0910424533583161</v>
      </c>
      <c r="I1058">
        <f t="shared" si="49"/>
        <v>-1.64208457655708</v>
      </c>
      <c r="J1058">
        <f t="shared" si="50"/>
        <v>0.19357609721569055</v>
      </c>
      <c r="N1058">
        <v>3.1354942159291497</v>
      </c>
      <c r="O1058">
        <v>-1.5142836254813314</v>
      </c>
      <c r="P1058">
        <v>0.21996570624580827</v>
      </c>
    </row>
    <row r="1059" spans="1:22" ht="15.75" x14ac:dyDescent="0.25">
      <c r="A1059">
        <v>2017</v>
      </c>
      <c r="B1059">
        <v>3</v>
      </c>
      <c r="C1059">
        <v>17</v>
      </c>
      <c r="D1059" t="s">
        <v>21</v>
      </c>
      <c r="E1059" t="s">
        <v>10</v>
      </c>
      <c r="F1059" s="2">
        <v>27</v>
      </c>
      <c r="G1059" s="2"/>
      <c r="H1059">
        <f t="shared" si="48"/>
        <v>3.2958368660043291</v>
      </c>
      <c r="I1059">
        <f t="shared" si="49"/>
        <v>-1.0532908100679865</v>
      </c>
      <c r="J1059">
        <f t="shared" si="50"/>
        <v>0.34878806317977384</v>
      </c>
    </row>
    <row r="1060" spans="1:22" ht="15.75" x14ac:dyDescent="0.25">
      <c r="A1060">
        <v>2017</v>
      </c>
      <c r="B1060">
        <v>3</v>
      </c>
      <c r="C1060">
        <v>17</v>
      </c>
      <c r="D1060" t="s">
        <v>21</v>
      </c>
      <c r="E1060" t="s">
        <v>10</v>
      </c>
      <c r="F1060" s="2">
        <v>28</v>
      </c>
      <c r="G1060" s="2"/>
      <c r="H1060">
        <f t="shared" si="48"/>
        <v>3.3322045101752038</v>
      </c>
      <c r="I1060">
        <f t="shared" si="49"/>
        <v>-0.94873208742980175</v>
      </c>
      <c r="J1060">
        <f t="shared" si="50"/>
        <v>0.38723168825385723</v>
      </c>
    </row>
    <row r="1061" spans="1:22" ht="15.75" x14ac:dyDescent="0.25">
      <c r="A1061">
        <v>2017</v>
      </c>
      <c r="B1061">
        <v>3</v>
      </c>
      <c r="C1061">
        <v>17</v>
      </c>
      <c r="D1061" t="s">
        <v>21</v>
      </c>
      <c r="E1061" t="s">
        <v>10</v>
      </c>
      <c r="F1061" s="2">
        <v>33</v>
      </c>
      <c r="G1061" s="2"/>
      <c r="H1061">
        <f t="shared" si="48"/>
        <v>3.4965075614664802</v>
      </c>
      <c r="I1061">
        <f t="shared" si="49"/>
        <v>-0.47635292842091914</v>
      </c>
      <c r="J1061">
        <f t="shared" si="50"/>
        <v>0.62104425939496544</v>
      </c>
    </row>
    <row r="1062" spans="1:22" ht="15.75" x14ac:dyDescent="0.25">
      <c r="A1062">
        <v>2017</v>
      </c>
      <c r="B1062">
        <v>3</v>
      </c>
      <c r="C1062">
        <v>18</v>
      </c>
      <c r="D1062" t="s">
        <v>22</v>
      </c>
      <c r="E1062" t="s">
        <v>9</v>
      </c>
      <c r="F1062" s="2">
        <v>20</v>
      </c>
      <c r="G1062" s="2"/>
      <c r="H1062">
        <f t="shared" si="48"/>
        <v>2.9957322735539909</v>
      </c>
      <c r="I1062">
        <f t="shared" si="49"/>
        <v>-1.9161059183831455</v>
      </c>
      <c r="J1062">
        <f t="shared" si="50"/>
        <v>0.1471789746153139</v>
      </c>
      <c r="K1062">
        <f>SUM(J1062:J1081)</f>
        <v>7.0830418963793109</v>
      </c>
      <c r="L1062">
        <f>SUM(J1062:J1076)</f>
        <v>5.326688759606979</v>
      </c>
      <c r="M1062">
        <f>SUM(J1077:J1081)</f>
        <v>1.756353136772332</v>
      </c>
      <c r="Q1062">
        <f>SUM(P1062:P1081)</f>
        <v>2.1946363125894388</v>
      </c>
      <c r="R1062">
        <f>SUM(P1062:P1076)</f>
        <v>1.6522721521939743</v>
      </c>
      <c r="S1062">
        <f>SUM(P1077:P1081)</f>
        <v>0.54236416039546442</v>
      </c>
      <c r="T1062">
        <f>AVERAGE(K1062,Q1062)</f>
        <v>4.6388391044843749</v>
      </c>
      <c r="U1062">
        <f>AVERAGE(L1062,R1062)</f>
        <v>3.4894804559004768</v>
      </c>
      <c r="V1062">
        <f>AVERAGE(M1062,S1062)</f>
        <v>1.1493586485838982</v>
      </c>
    </row>
    <row r="1063" spans="1:22" ht="15.75" x14ac:dyDescent="0.25">
      <c r="A1063">
        <v>2017</v>
      </c>
      <c r="B1063">
        <v>3</v>
      </c>
      <c r="C1063">
        <v>18</v>
      </c>
      <c r="D1063" t="s">
        <v>22</v>
      </c>
      <c r="E1063" t="s">
        <v>9</v>
      </c>
      <c r="F1063" s="2">
        <v>24</v>
      </c>
      <c r="G1063" s="2"/>
      <c r="H1063">
        <f t="shared" si="48"/>
        <v>3.1780538303479458</v>
      </c>
      <c r="I1063">
        <f t="shared" si="49"/>
        <v>-1.3919226911657994</v>
      </c>
      <c r="J1063">
        <f t="shared" si="50"/>
        <v>0.24859686983240833</v>
      </c>
    </row>
    <row r="1064" spans="1:22" ht="15.75" x14ac:dyDescent="0.25">
      <c r="A1064">
        <v>2017</v>
      </c>
      <c r="B1064">
        <v>3</v>
      </c>
      <c r="C1064">
        <v>18</v>
      </c>
      <c r="D1064" t="s">
        <v>22</v>
      </c>
      <c r="E1064" t="s">
        <v>9</v>
      </c>
      <c r="F1064" s="2">
        <v>21</v>
      </c>
      <c r="G1064" s="2"/>
      <c r="H1064">
        <f t="shared" si="48"/>
        <v>3.044522437723423</v>
      </c>
      <c r="I1064">
        <f t="shared" si="49"/>
        <v>-1.775831854468148</v>
      </c>
      <c r="J1064">
        <f t="shared" si="50"/>
        <v>0.16934252255821133</v>
      </c>
    </row>
    <row r="1065" spans="1:22" ht="15.75" x14ac:dyDescent="0.25">
      <c r="A1065">
        <v>2017</v>
      </c>
      <c r="B1065">
        <v>3</v>
      </c>
      <c r="C1065">
        <v>18</v>
      </c>
      <c r="D1065" t="s">
        <v>22</v>
      </c>
      <c r="E1065" t="s">
        <v>9</v>
      </c>
      <c r="F1065" s="2">
        <v>24</v>
      </c>
      <c r="G1065" s="2">
        <v>25</v>
      </c>
      <c r="H1065">
        <f t="shared" si="48"/>
        <v>3.1780538303479458</v>
      </c>
      <c r="I1065">
        <f t="shared" si="49"/>
        <v>-1.3919226911657994</v>
      </c>
      <c r="J1065">
        <f t="shared" si="50"/>
        <v>0.24859686983240833</v>
      </c>
      <c r="N1065">
        <v>3.2188758248682006</v>
      </c>
      <c r="O1065">
        <v>-1.2745574974643308</v>
      </c>
      <c r="P1065">
        <v>0.27955464449491002</v>
      </c>
    </row>
    <row r="1066" spans="1:22" ht="15.75" x14ac:dyDescent="0.25">
      <c r="A1066">
        <v>2017</v>
      </c>
      <c r="B1066">
        <v>3</v>
      </c>
      <c r="C1066">
        <v>18</v>
      </c>
      <c r="D1066" t="s">
        <v>22</v>
      </c>
      <c r="E1066" t="s">
        <v>9</v>
      </c>
      <c r="F1066" s="2">
        <v>25</v>
      </c>
      <c r="G1066" s="2"/>
      <c r="H1066">
        <f t="shared" si="48"/>
        <v>3.2188758248682006</v>
      </c>
      <c r="I1066">
        <f t="shared" si="49"/>
        <v>-1.2745574974643308</v>
      </c>
      <c r="J1066">
        <f t="shared" si="50"/>
        <v>0.27955464449491002</v>
      </c>
    </row>
    <row r="1067" spans="1:22" ht="15.75" x14ac:dyDescent="0.25">
      <c r="A1067">
        <v>2017</v>
      </c>
      <c r="B1067">
        <v>3</v>
      </c>
      <c r="C1067">
        <v>18</v>
      </c>
      <c r="D1067" t="s">
        <v>22</v>
      </c>
      <c r="E1067" t="s">
        <v>9</v>
      </c>
      <c r="F1067" s="2">
        <v>26</v>
      </c>
      <c r="G1067" s="2"/>
      <c r="H1067">
        <f t="shared" si="48"/>
        <v>3.2580965380214821</v>
      </c>
      <c r="I1067">
        <f t="shared" si="49"/>
        <v>-1.1617960645544141</v>
      </c>
      <c r="J1067">
        <f t="shared" si="50"/>
        <v>0.31292364479161766</v>
      </c>
    </row>
    <row r="1068" spans="1:22" ht="15.75" x14ac:dyDescent="0.25">
      <c r="A1068">
        <v>2017</v>
      </c>
      <c r="B1068">
        <v>3</v>
      </c>
      <c r="C1068">
        <v>18</v>
      </c>
      <c r="D1068" t="s">
        <v>22</v>
      </c>
      <c r="E1068" t="s">
        <v>9</v>
      </c>
      <c r="F1068" s="2">
        <v>28</v>
      </c>
      <c r="G1068" s="2">
        <v>29</v>
      </c>
      <c r="H1068">
        <f t="shared" si="48"/>
        <v>3.3322045101752038</v>
      </c>
      <c r="I1068">
        <f t="shared" si="49"/>
        <v>-0.94873208742980175</v>
      </c>
      <c r="J1068">
        <f t="shared" si="50"/>
        <v>0.38723168825385723</v>
      </c>
      <c r="N1068">
        <v>3.3672958299864741</v>
      </c>
      <c r="O1068">
        <v>-0.84784285858904873</v>
      </c>
      <c r="P1068">
        <v>0.42833792154973427</v>
      </c>
    </row>
    <row r="1069" spans="1:22" ht="15.75" x14ac:dyDescent="0.25">
      <c r="A1069">
        <v>2017</v>
      </c>
      <c r="B1069">
        <v>3</v>
      </c>
      <c r="C1069">
        <v>18</v>
      </c>
      <c r="D1069" t="s">
        <v>22</v>
      </c>
      <c r="E1069" t="s">
        <v>9</v>
      </c>
      <c r="F1069" s="2">
        <v>25</v>
      </c>
      <c r="G1069" s="2"/>
      <c r="H1069">
        <f t="shared" si="48"/>
        <v>3.2188758248682006</v>
      </c>
      <c r="I1069">
        <f t="shared" si="49"/>
        <v>-1.2745574974643308</v>
      </c>
      <c r="J1069">
        <f t="shared" si="50"/>
        <v>0.27955464449491002</v>
      </c>
    </row>
    <row r="1070" spans="1:22" ht="15.75" x14ac:dyDescent="0.25">
      <c r="A1070">
        <v>2017</v>
      </c>
      <c r="B1070">
        <v>3</v>
      </c>
      <c r="C1070">
        <v>18</v>
      </c>
      <c r="D1070" t="s">
        <v>22</v>
      </c>
      <c r="E1070" t="s">
        <v>9</v>
      </c>
      <c r="F1070" s="2">
        <v>30</v>
      </c>
      <c r="G1070" s="2">
        <v>30</v>
      </c>
      <c r="H1070">
        <f t="shared" si="48"/>
        <v>3.4011973816621555</v>
      </c>
      <c r="I1070">
        <f t="shared" si="49"/>
        <v>-0.75037427024698289</v>
      </c>
      <c r="J1070">
        <f t="shared" si="50"/>
        <v>0.47218979307466508</v>
      </c>
      <c r="N1070">
        <v>3.4011973816621555</v>
      </c>
      <c r="O1070">
        <v>-0.75037427024698289</v>
      </c>
      <c r="P1070">
        <v>0.47218979307466508</v>
      </c>
    </row>
    <row r="1071" spans="1:22" ht="15.75" x14ac:dyDescent="0.25">
      <c r="A1071">
        <v>2017</v>
      </c>
      <c r="B1071">
        <v>3</v>
      </c>
      <c r="C1071">
        <v>18</v>
      </c>
      <c r="D1071" t="s">
        <v>22</v>
      </c>
      <c r="E1071" t="s">
        <v>9</v>
      </c>
      <c r="F1071" s="2">
        <v>34</v>
      </c>
      <c r="G1071" s="2"/>
      <c r="H1071">
        <f t="shared" si="48"/>
        <v>3.5263605246161616</v>
      </c>
      <c r="I1071">
        <f t="shared" si="49"/>
        <v>-0.39052422642335394</v>
      </c>
      <c r="J1071">
        <f t="shared" si="50"/>
        <v>0.67670203641032078</v>
      </c>
    </row>
    <row r="1072" spans="1:22" ht="15.75" x14ac:dyDescent="0.25">
      <c r="A1072">
        <v>2017</v>
      </c>
      <c r="B1072">
        <v>3</v>
      </c>
      <c r="C1072">
        <v>18</v>
      </c>
      <c r="D1072" t="s">
        <v>22</v>
      </c>
      <c r="E1072" t="s">
        <v>9</v>
      </c>
      <c r="F1072" s="3">
        <v>24</v>
      </c>
      <c r="G1072" s="3"/>
      <c r="H1072">
        <f t="shared" si="48"/>
        <v>3.1780538303479458</v>
      </c>
      <c r="I1072">
        <f t="shared" si="49"/>
        <v>-1.3919226911657994</v>
      </c>
      <c r="J1072">
        <f t="shared" si="50"/>
        <v>0.24859686983240833</v>
      </c>
    </row>
    <row r="1073" spans="1:23" ht="15.75" x14ac:dyDescent="0.25">
      <c r="A1073">
        <v>2017</v>
      </c>
      <c r="B1073">
        <v>3</v>
      </c>
      <c r="C1073">
        <v>18</v>
      </c>
      <c r="D1073" t="s">
        <v>22</v>
      </c>
      <c r="E1073" t="s">
        <v>9</v>
      </c>
      <c r="F1073" s="3">
        <v>29</v>
      </c>
      <c r="G1073" s="3">
        <v>30</v>
      </c>
      <c r="H1073">
        <f t="shared" si="48"/>
        <v>3.3672958299864741</v>
      </c>
      <c r="I1073">
        <f t="shared" si="49"/>
        <v>-0.84784285858904873</v>
      </c>
      <c r="J1073">
        <f t="shared" si="50"/>
        <v>0.42833792154973427</v>
      </c>
      <c r="N1073">
        <v>3.4011973816621555</v>
      </c>
      <c r="O1073">
        <v>-0.75037427024698289</v>
      </c>
      <c r="P1073">
        <v>0.47218979307466508</v>
      </c>
    </row>
    <row r="1074" spans="1:23" ht="15.75" x14ac:dyDescent="0.25">
      <c r="A1074">
        <v>2017</v>
      </c>
      <c r="B1074">
        <v>3</v>
      </c>
      <c r="C1074">
        <v>18</v>
      </c>
      <c r="D1074" t="s">
        <v>22</v>
      </c>
      <c r="E1074" t="s">
        <v>9</v>
      </c>
      <c r="F1074" s="3">
        <v>28</v>
      </c>
      <c r="G1074" s="3"/>
      <c r="H1074">
        <f t="shared" si="48"/>
        <v>3.3322045101752038</v>
      </c>
      <c r="I1074">
        <f t="shared" si="49"/>
        <v>-0.94873208742980175</v>
      </c>
      <c r="J1074">
        <f t="shared" si="50"/>
        <v>0.38723168825385723</v>
      </c>
    </row>
    <row r="1075" spans="1:23" ht="15.75" x14ac:dyDescent="0.25">
      <c r="A1075">
        <v>2017</v>
      </c>
      <c r="B1075">
        <v>3</v>
      </c>
      <c r="C1075">
        <v>18</v>
      </c>
      <c r="D1075" t="s">
        <v>22</v>
      </c>
      <c r="E1075" t="s">
        <v>9</v>
      </c>
      <c r="F1075" s="3">
        <v>30</v>
      </c>
      <c r="G1075" s="3"/>
      <c r="H1075">
        <f t="shared" si="48"/>
        <v>3.4011973816621555</v>
      </c>
      <c r="I1075">
        <f t="shared" si="49"/>
        <v>-0.75037427024698289</v>
      </c>
      <c r="J1075">
        <f t="shared" si="50"/>
        <v>0.47218979307466508</v>
      </c>
    </row>
    <row r="1076" spans="1:23" ht="15.75" x14ac:dyDescent="0.25">
      <c r="A1076">
        <v>2017</v>
      </c>
      <c r="B1076">
        <v>3</v>
      </c>
      <c r="C1076">
        <v>18</v>
      </c>
      <c r="D1076" t="s">
        <v>22</v>
      </c>
      <c r="E1076" t="s">
        <v>9</v>
      </c>
      <c r="F1076" s="3">
        <v>32</v>
      </c>
      <c r="G1076" s="3"/>
      <c r="H1076">
        <f t="shared" si="48"/>
        <v>3.4657359027997265</v>
      </c>
      <c r="I1076">
        <f t="shared" si="49"/>
        <v>-0.56482292412745316</v>
      </c>
      <c r="J1076">
        <f t="shared" si="50"/>
        <v>0.56846079853769171</v>
      </c>
    </row>
    <row r="1077" spans="1:23" ht="15.75" x14ac:dyDescent="0.25">
      <c r="A1077">
        <v>2017</v>
      </c>
      <c r="B1077">
        <v>3</v>
      </c>
      <c r="C1077">
        <v>18</v>
      </c>
      <c r="D1077" t="s">
        <v>22</v>
      </c>
      <c r="E1077" t="s">
        <v>10</v>
      </c>
      <c r="F1077" s="2">
        <v>24</v>
      </c>
      <c r="G1077" s="2"/>
      <c r="H1077">
        <f t="shared" si="48"/>
        <v>3.1780538303479458</v>
      </c>
      <c r="I1077">
        <f t="shared" si="49"/>
        <v>-1.3919226911657994</v>
      </c>
      <c r="J1077">
        <f t="shared" si="50"/>
        <v>0.24859686983240833</v>
      </c>
    </row>
    <row r="1078" spans="1:23" ht="15.75" x14ac:dyDescent="0.25">
      <c r="A1078">
        <v>2017</v>
      </c>
      <c r="B1078">
        <v>3</v>
      </c>
      <c r="C1078">
        <v>18</v>
      </c>
      <c r="D1078" t="s">
        <v>22</v>
      </c>
      <c r="E1078" t="s">
        <v>10</v>
      </c>
      <c r="F1078" s="2">
        <v>21</v>
      </c>
      <c r="G1078" s="2">
        <v>22</v>
      </c>
      <c r="H1078">
        <f t="shared" si="48"/>
        <v>3.044522437723423</v>
      </c>
      <c r="I1078">
        <f t="shared" si="49"/>
        <v>-1.775831854468148</v>
      </c>
      <c r="J1078">
        <f t="shared" si="50"/>
        <v>0.16934252255821133</v>
      </c>
      <c r="N1078">
        <v>3.0910424533583161</v>
      </c>
      <c r="O1078">
        <v>-1.64208457655708</v>
      </c>
      <c r="P1078">
        <v>0.19357609721569055</v>
      </c>
    </row>
    <row r="1079" spans="1:23" ht="15.75" x14ac:dyDescent="0.25">
      <c r="A1079">
        <v>2017</v>
      </c>
      <c r="B1079">
        <v>3</v>
      </c>
      <c r="C1079">
        <v>18</v>
      </c>
      <c r="D1079" t="s">
        <v>22</v>
      </c>
      <c r="E1079" t="s">
        <v>10</v>
      </c>
      <c r="F1079" s="2">
        <v>26</v>
      </c>
      <c r="G1079" s="2">
        <v>27</v>
      </c>
      <c r="H1079">
        <f t="shared" si="48"/>
        <v>3.2580965380214821</v>
      </c>
      <c r="I1079">
        <f t="shared" si="49"/>
        <v>-1.1617960645544141</v>
      </c>
      <c r="J1079">
        <f t="shared" si="50"/>
        <v>0.31292364479161766</v>
      </c>
      <c r="N1079">
        <v>3.2958368660043291</v>
      </c>
      <c r="O1079">
        <v>-1.0532908100679865</v>
      </c>
      <c r="P1079">
        <v>0.34878806317977384</v>
      </c>
    </row>
    <row r="1080" spans="1:23" ht="15.75" x14ac:dyDescent="0.25">
      <c r="A1080">
        <v>2017</v>
      </c>
      <c r="B1080">
        <v>3</v>
      </c>
      <c r="C1080">
        <v>18</v>
      </c>
      <c r="D1080" t="s">
        <v>22</v>
      </c>
      <c r="E1080" t="s">
        <v>10</v>
      </c>
      <c r="F1080" s="2">
        <v>27</v>
      </c>
      <c r="G1080" s="2"/>
      <c r="H1080">
        <f t="shared" si="48"/>
        <v>3.2958368660043291</v>
      </c>
      <c r="I1080">
        <f t="shared" si="49"/>
        <v>-1.0532908100679865</v>
      </c>
      <c r="J1080">
        <f t="shared" si="50"/>
        <v>0.34878806317977384</v>
      </c>
    </row>
    <row r="1081" spans="1:23" ht="15.75" x14ac:dyDescent="0.25">
      <c r="A1081">
        <v>2017</v>
      </c>
      <c r="B1081">
        <v>3</v>
      </c>
      <c r="C1081">
        <v>18</v>
      </c>
      <c r="D1081" t="s">
        <v>22</v>
      </c>
      <c r="E1081" t="s">
        <v>10</v>
      </c>
      <c r="F1081" s="2">
        <v>34</v>
      </c>
      <c r="G1081" s="2"/>
      <c r="H1081">
        <f t="shared" si="48"/>
        <v>3.5263605246161616</v>
      </c>
      <c r="I1081">
        <f t="shared" si="49"/>
        <v>-0.39052422642335394</v>
      </c>
      <c r="J1081">
        <f t="shared" si="50"/>
        <v>0.67670203641032078</v>
      </c>
    </row>
    <row r="1082" spans="1:23" x14ac:dyDescent="0.25">
      <c r="A1082">
        <v>2018</v>
      </c>
      <c r="B1082">
        <v>4</v>
      </c>
      <c r="C1082">
        <v>1</v>
      </c>
      <c r="D1082" t="s">
        <v>11</v>
      </c>
      <c r="E1082" t="s">
        <v>9</v>
      </c>
      <c r="F1082">
        <v>20</v>
      </c>
      <c r="H1082">
        <f t="shared" si="48"/>
        <v>2.9957322735539909</v>
      </c>
      <c r="I1082">
        <f t="shared" si="49"/>
        <v>-1.9161059183831455</v>
      </c>
      <c r="J1082">
        <f t="shared" si="50"/>
        <v>0.1471789746153139</v>
      </c>
      <c r="K1082">
        <f>SUM(J1082:J1101)</f>
        <v>8.3349249615179666</v>
      </c>
      <c r="L1082">
        <f>SUM(J1082:J1091,J1097:J1101)</f>
        <v>4.9951742407860831</v>
      </c>
      <c r="M1082">
        <f>SUM(J1092:J1096)</f>
        <v>3.3397507207318826</v>
      </c>
      <c r="Q1082">
        <f>SUM(S1082,R1082)</f>
        <v>0.24</v>
      </c>
      <c r="R1082">
        <v>0</v>
      </c>
      <c r="S1082">
        <v>0.24</v>
      </c>
      <c r="T1082">
        <f>AVERAGE(K1082,Q1082)</f>
        <v>4.2874624807589834</v>
      </c>
      <c r="U1082">
        <f>AVERAGE(L1082,R1082)</f>
        <v>2.4975871203930415</v>
      </c>
      <c r="V1082">
        <f>AVERAGE(M1082,S1082)</f>
        <v>1.7898753603659414</v>
      </c>
      <c r="W1082" t="s">
        <v>34</v>
      </c>
    </row>
    <row r="1083" spans="1:23" x14ac:dyDescent="0.25">
      <c r="A1083">
        <v>2018</v>
      </c>
      <c r="B1083">
        <v>4</v>
      </c>
      <c r="C1083">
        <v>1</v>
      </c>
      <c r="D1083" t="s">
        <v>11</v>
      </c>
      <c r="E1083" t="s">
        <v>9</v>
      </c>
      <c r="F1083">
        <v>20</v>
      </c>
      <c r="H1083">
        <f t="shared" si="48"/>
        <v>2.9957322735539909</v>
      </c>
      <c r="I1083">
        <f t="shared" si="49"/>
        <v>-1.9161059183831455</v>
      </c>
      <c r="J1083">
        <f t="shared" si="50"/>
        <v>0.1471789746153139</v>
      </c>
    </row>
    <row r="1084" spans="1:23" x14ac:dyDescent="0.25">
      <c r="A1084">
        <v>2018</v>
      </c>
      <c r="B1084">
        <v>4</v>
      </c>
      <c r="C1084">
        <v>1</v>
      </c>
      <c r="D1084" t="s">
        <v>11</v>
      </c>
      <c r="E1084" t="s">
        <v>9</v>
      </c>
      <c r="F1084">
        <v>25</v>
      </c>
      <c r="H1084">
        <f t="shared" si="48"/>
        <v>3.2188758248682006</v>
      </c>
      <c r="I1084">
        <f t="shared" si="49"/>
        <v>-1.2745574974643308</v>
      </c>
      <c r="J1084">
        <f t="shared" si="50"/>
        <v>0.27955464449491002</v>
      </c>
    </row>
    <row r="1085" spans="1:23" x14ac:dyDescent="0.25">
      <c r="A1085">
        <v>2018</v>
      </c>
      <c r="B1085">
        <v>4</v>
      </c>
      <c r="C1085">
        <v>1</v>
      </c>
      <c r="D1085" t="s">
        <v>11</v>
      </c>
      <c r="E1085" t="s">
        <v>9</v>
      </c>
      <c r="F1085">
        <v>25</v>
      </c>
      <c r="H1085">
        <f t="shared" si="48"/>
        <v>3.2188758248682006</v>
      </c>
      <c r="I1085">
        <f t="shared" si="49"/>
        <v>-1.2745574974643308</v>
      </c>
      <c r="J1085">
        <f t="shared" si="50"/>
        <v>0.27955464449491002</v>
      </c>
    </row>
    <row r="1086" spans="1:23" x14ac:dyDescent="0.25">
      <c r="A1086">
        <v>2018</v>
      </c>
      <c r="B1086">
        <v>4</v>
      </c>
      <c r="C1086">
        <v>1</v>
      </c>
      <c r="D1086" t="s">
        <v>11</v>
      </c>
      <c r="E1086" t="s">
        <v>9</v>
      </c>
      <c r="F1086">
        <v>26</v>
      </c>
      <c r="H1086">
        <f t="shared" si="48"/>
        <v>3.2580965380214821</v>
      </c>
      <c r="I1086">
        <f t="shared" si="49"/>
        <v>-1.1617960645544141</v>
      </c>
      <c r="J1086">
        <f t="shared" si="50"/>
        <v>0.31292364479161766</v>
      </c>
    </row>
    <row r="1087" spans="1:23" x14ac:dyDescent="0.25">
      <c r="A1087">
        <v>2018</v>
      </c>
      <c r="B1087">
        <v>4</v>
      </c>
      <c r="C1087">
        <v>1</v>
      </c>
      <c r="D1087" t="s">
        <v>11</v>
      </c>
      <c r="E1087" t="s">
        <v>9</v>
      </c>
      <c r="F1087">
        <v>25</v>
      </c>
      <c r="H1087">
        <f t="shared" si="48"/>
        <v>3.2188758248682006</v>
      </c>
      <c r="I1087">
        <f t="shared" si="49"/>
        <v>-1.2745574974643308</v>
      </c>
      <c r="J1087">
        <f t="shared" si="50"/>
        <v>0.27955464449491002</v>
      </c>
    </row>
    <row r="1088" spans="1:23" x14ac:dyDescent="0.25">
      <c r="A1088">
        <v>2018</v>
      </c>
      <c r="B1088">
        <v>4</v>
      </c>
      <c r="C1088">
        <v>1</v>
      </c>
      <c r="D1088" t="s">
        <v>11</v>
      </c>
      <c r="E1088" t="s">
        <v>9</v>
      </c>
      <c r="F1088">
        <v>27</v>
      </c>
      <c r="H1088">
        <f t="shared" si="48"/>
        <v>3.2958368660043291</v>
      </c>
      <c r="I1088">
        <f t="shared" si="49"/>
        <v>-1.0532908100679865</v>
      </c>
      <c r="J1088">
        <f t="shared" si="50"/>
        <v>0.34878806317977384</v>
      </c>
    </row>
    <row r="1089" spans="1:22" x14ac:dyDescent="0.25">
      <c r="A1089">
        <v>2018</v>
      </c>
      <c r="B1089">
        <v>4</v>
      </c>
      <c r="C1089">
        <v>1</v>
      </c>
      <c r="D1089" t="s">
        <v>11</v>
      </c>
      <c r="E1089" t="s">
        <v>9</v>
      </c>
      <c r="F1089">
        <v>27</v>
      </c>
      <c r="H1089">
        <f t="shared" si="48"/>
        <v>3.2958368660043291</v>
      </c>
      <c r="I1089">
        <f t="shared" si="49"/>
        <v>-1.0532908100679865</v>
      </c>
      <c r="J1089">
        <f t="shared" si="50"/>
        <v>0.34878806317977384</v>
      </c>
    </row>
    <row r="1090" spans="1:22" x14ac:dyDescent="0.25">
      <c r="A1090">
        <v>2018</v>
      </c>
      <c r="B1090">
        <v>4</v>
      </c>
      <c r="C1090">
        <v>1</v>
      </c>
      <c r="D1090" t="s">
        <v>11</v>
      </c>
      <c r="E1090" t="s">
        <v>9</v>
      </c>
      <c r="F1090">
        <v>28</v>
      </c>
      <c r="H1090">
        <f>LN(F1090)</f>
        <v>3.3322045101752038</v>
      </c>
      <c r="I1090">
        <f t="shared" si="49"/>
        <v>-0.94873208742980175</v>
      </c>
      <c r="J1090">
        <f t="shared" si="50"/>
        <v>0.38723168825385723</v>
      </c>
    </row>
    <row r="1091" spans="1:22" x14ac:dyDescent="0.25">
      <c r="A1091">
        <v>2018</v>
      </c>
      <c r="B1091">
        <v>4</v>
      </c>
      <c r="C1091">
        <v>1</v>
      </c>
      <c r="D1091" t="s">
        <v>11</v>
      </c>
      <c r="E1091" t="s">
        <v>9</v>
      </c>
      <c r="F1091">
        <v>28</v>
      </c>
      <c r="H1091">
        <f t="shared" si="48"/>
        <v>3.3322045101752038</v>
      </c>
      <c r="I1091">
        <f t="shared" si="49"/>
        <v>-0.94873208742980175</v>
      </c>
      <c r="J1091">
        <f t="shared" si="50"/>
        <v>0.38723168825385723</v>
      </c>
    </row>
    <row r="1092" spans="1:22" x14ac:dyDescent="0.25">
      <c r="A1092">
        <v>2018</v>
      </c>
      <c r="B1092">
        <v>4</v>
      </c>
      <c r="C1092">
        <v>1</v>
      </c>
      <c r="D1092" t="s">
        <v>11</v>
      </c>
      <c r="E1092" t="s">
        <v>10</v>
      </c>
      <c r="F1092">
        <v>30</v>
      </c>
      <c r="H1092">
        <f t="shared" ref="H1092:H1095" si="51">LN(F1092)</f>
        <v>3.4011973816621555</v>
      </c>
      <c r="I1092">
        <f t="shared" ref="I1092:I1095" si="52">(H1092*2.875048)-10.52898</f>
        <v>-0.75037427024698289</v>
      </c>
      <c r="J1092">
        <f t="shared" ref="J1092:J1095" si="53">2.718281828459^I1092</f>
        <v>0.47218979307466508</v>
      </c>
    </row>
    <row r="1093" spans="1:22" x14ac:dyDescent="0.25">
      <c r="A1093">
        <v>2018</v>
      </c>
      <c r="B1093">
        <v>4</v>
      </c>
      <c r="C1093">
        <v>1</v>
      </c>
      <c r="D1093" t="s">
        <v>11</v>
      </c>
      <c r="E1093" t="s">
        <v>10</v>
      </c>
      <c r="F1093">
        <v>31</v>
      </c>
      <c r="H1093">
        <f t="shared" si="51"/>
        <v>3.4339872044851463</v>
      </c>
      <c r="I1093">
        <f t="shared" si="52"/>
        <v>-0.65610195571938945</v>
      </c>
      <c r="J1093">
        <f t="shared" si="53"/>
        <v>0.51886997570039373</v>
      </c>
    </row>
    <row r="1094" spans="1:22" x14ac:dyDescent="0.25">
      <c r="A1094">
        <v>2018</v>
      </c>
      <c r="B1094">
        <v>4</v>
      </c>
      <c r="C1094">
        <v>1</v>
      </c>
      <c r="D1094" t="s">
        <v>11</v>
      </c>
      <c r="E1094" t="s">
        <v>10</v>
      </c>
      <c r="F1094">
        <v>32</v>
      </c>
      <c r="H1094">
        <f t="shared" si="51"/>
        <v>3.4657359027997265</v>
      </c>
      <c r="I1094">
        <f t="shared" si="52"/>
        <v>-0.56482292412745316</v>
      </c>
      <c r="J1094">
        <f t="shared" si="53"/>
        <v>0.56846079853769171</v>
      </c>
    </row>
    <row r="1095" spans="1:22" x14ac:dyDescent="0.25">
      <c r="A1095">
        <v>2018</v>
      </c>
      <c r="B1095">
        <v>4</v>
      </c>
      <c r="C1095">
        <v>1</v>
      </c>
      <c r="D1095" t="s">
        <v>11</v>
      </c>
      <c r="E1095" t="s">
        <v>10</v>
      </c>
      <c r="F1095">
        <v>33</v>
      </c>
      <c r="H1095">
        <f t="shared" si="51"/>
        <v>3.4965075614664802</v>
      </c>
      <c r="I1095">
        <f t="shared" si="52"/>
        <v>-0.47635292842091914</v>
      </c>
      <c r="J1095">
        <f t="shared" si="53"/>
        <v>0.62104425939496544</v>
      </c>
    </row>
    <row r="1096" spans="1:22" x14ac:dyDescent="0.25">
      <c r="A1096">
        <v>2018</v>
      </c>
      <c r="B1096">
        <v>4</v>
      </c>
      <c r="C1096">
        <v>1</v>
      </c>
      <c r="D1096" t="s">
        <v>11</v>
      </c>
      <c r="E1096" t="s">
        <v>10</v>
      </c>
      <c r="F1096">
        <v>41</v>
      </c>
      <c r="H1096">
        <f t="shared" ref="H1091:H1156" si="54">LN(F1096)</f>
        <v>3.713572066704308</v>
      </c>
      <c r="I1096">
        <f t="shared" ref="I1091:I1156" si="55">(H1096*2.875048)-10.52898</f>
        <v>0.14771794323408649</v>
      </c>
      <c r="J1096">
        <f t="shared" ref="J1091:J1156" si="56">2.718281828459^I1096</f>
        <v>1.1591858940241668</v>
      </c>
    </row>
    <row r="1097" spans="1:22" x14ac:dyDescent="0.25">
      <c r="A1097">
        <v>2018</v>
      </c>
      <c r="B1097">
        <v>4</v>
      </c>
      <c r="C1097">
        <v>1</v>
      </c>
      <c r="D1097" t="s">
        <v>11</v>
      </c>
      <c r="E1097" t="s">
        <v>9</v>
      </c>
      <c r="F1097">
        <v>24</v>
      </c>
      <c r="H1097">
        <f t="shared" si="54"/>
        <v>3.1780538303479458</v>
      </c>
      <c r="I1097">
        <f t="shared" si="55"/>
        <v>-1.3919226911657994</v>
      </c>
      <c r="J1097">
        <f t="shared" si="56"/>
        <v>0.24859686983240833</v>
      </c>
    </row>
    <row r="1098" spans="1:22" x14ac:dyDescent="0.25">
      <c r="A1098">
        <v>2018</v>
      </c>
      <c r="B1098">
        <v>4</v>
      </c>
      <c r="C1098">
        <v>1</v>
      </c>
      <c r="D1098" t="s">
        <v>11</v>
      </c>
      <c r="E1098" t="s">
        <v>9</v>
      </c>
      <c r="F1098">
        <v>26</v>
      </c>
      <c r="H1098">
        <f t="shared" si="54"/>
        <v>3.2580965380214821</v>
      </c>
      <c r="I1098">
        <f t="shared" si="55"/>
        <v>-1.1617960645544141</v>
      </c>
      <c r="J1098">
        <f t="shared" si="56"/>
        <v>0.31292364479161766</v>
      </c>
    </row>
    <row r="1099" spans="1:22" x14ac:dyDescent="0.25">
      <c r="A1099">
        <v>2018</v>
      </c>
      <c r="B1099">
        <v>4</v>
      </c>
      <c r="C1099">
        <v>1</v>
      </c>
      <c r="D1099" t="s">
        <v>11</v>
      </c>
      <c r="E1099" t="s">
        <v>9</v>
      </c>
      <c r="F1099">
        <v>29</v>
      </c>
      <c r="H1099">
        <f t="shared" si="54"/>
        <v>3.3672958299864741</v>
      </c>
      <c r="I1099">
        <f t="shared" si="55"/>
        <v>-0.84784285858904873</v>
      </c>
      <c r="J1099">
        <f t="shared" si="56"/>
        <v>0.42833792154973427</v>
      </c>
    </row>
    <row r="1100" spans="1:22" x14ac:dyDescent="0.25">
      <c r="A1100">
        <v>2018</v>
      </c>
      <c r="B1100">
        <v>4</v>
      </c>
      <c r="C1100">
        <v>1</v>
      </c>
      <c r="D1100" t="s">
        <v>11</v>
      </c>
      <c r="E1100" t="s">
        <v>9</v>
      </c>
      <c r="F1100">
        <v>31</v>
      </c>
      <c r="H1100">
        <f t="shared" si="54"/>
        <v>3.4339872044851463</v>
      </c>
      <c r="I1100">
        <f t="shared" si="55"/>
        <v>-0.65610195571938945</v>
      </c>
      <c r="J1100">
        <f t="shared" si="56"/>
        <v>0.51886997570039373</v>
      </c>
    </row>
    <row r="1101" spans="1:22" x14ac:dyDescent="0.25">
      <c r="A1101">
        <v>2018</v>
      </c>
      <c r="B1101">
        <v>4</v>
      </c>
      <c r="C1101">
        <v>1</v>
      </c>
      <c r="D1101" t="s">
        <v>11</v>
      </c>
      <c r="E1101" t="s">
        <v>9</v>
      </c>
      <c r="F1101">
        <v>32</v>
      </c>
      <c r="H1101">
        <f t="shared" si="54"/>
        <v>3.4657359027997265</v>
      </c>
      <c r="I1101">
        <f t="shared" si="55"/>
        <v>-0.56482292412745316</v>
      </c>
      <c r="J1101">
        <f t="shared" si="56"/>
        <v>0.56846079853769171</v>
      </c>
    </row>
    <row r="1102" spans="1:22" x14ac:dyDescent="0.25">
      <c r="A1102">
        <v>2018</v>
      </c>
      <c r="B1102">
        <v>4</v>
      </c>
      <c r="C1102">
        <v>2</v>
      </c>
      <c r="D1102" t="s">
        <v>21</v>
      </c>
      <c r="E1102" t="s">
        <v>9</v>
      </c>
      <c r="F1102">
        <v>23</v>
      </c>
      <c r="H1102">
        <f t="shared" si="54"/>
        <v>3.1354942159291497</v>
      </c>
      <c r="I1102">
        <f t="shared" si="55"/>
        <v>-1.5142836254813314</v>
      </c>
      <c r="J1102">
        <f t="shared" si="56"/>
        <v>0.21996570624580827</v>
      </c>
      <c r="K1102">
        <f>SUM(J1102:J1121)</f>
        <v>8.2180774609805454</v>
      </c>
      <c r="L1102">
        <f>SUM(J1102:J1111,J1117:J1121)</f>
        <v>5.3363822489158892</v>
      </c>
      <c r="M1102">
        <f>SUM(J1112:J1116)</f>
        <v>2.8816952120646562</v>
      </c>
      <c r="Q1102">
        <f>SUM(S1102,R1102)</f>
        <v>1.3</v>
      </c>
      <c r="R1102">
        <v>1.3</v>
      </c>
      <c r="S1102">
        <f>SUM(P1112:P1116)</f>
        <v>0</v>
      </c>
      <c r="T1102">
        <f>AVERAGE(K1102,Q1102)</f>
        <v>4.759038730490273</v>
      </c>
      <c r="U1102">
        <f>AVERAGE(L1102,R1102)</f>
        <v>3.3181911244579445</v>
      </c>
      <c r="V1102">
        <f>AVERAGE(M1102,S1102)</f>
        <v>1.4408476060323281</v>
      </c>
    </row>
    <row r="1103" spans="1:22" x14ac:dyDescent="0.25">
      <c r="A1103">
        <v>2018</v>
      </c>
      <c r="B1103">
        <v>4</v>
      </c>
      <c r="C1103">
        <v>2</v>
      </c>
      <c r="D1103" t="s">
        <v>21</v>
      </c>
      <c r="E1103" t="s">
        <v>9</v>
      </c>
      <c r="F1103">
        <v>24</v>
      </c>
      <c r="H1103">
        <f t="shared" si="54"/>
        <v>3.1780538303479458</v>
      </c>
      <c r="I1103">
        <f t="shared" si="55"/>
        <v>-1.3919226911657994</v>
      </c>
      <c r="J1103">
        <f t="shared" si="56"/>
        <v>0.24859686983240833</v>
      </c>
    </row>
    <row r="1104" spans="1:22" x14ac:dyDescent="0.25">
      <c r="A1104">
        <v>2018</v>
      </c>
      <c r="B1104">
        <v>4</v>
      </c>
      <c r="C1104">
        <v>2</v>
      </c>
      <c r="D1104" t="s">
        <v>21</v>
      </c>
      <c r="E1104" t="s">
        <v>9</v>
      </c>
      <c r="F1104">
        <v>25</v>
      </c>
      <c r="H1104">
        <f t="shared" si="54"/>
        <v>3.2188758248682006</v>
      </c>
      <c r="I1104">
        <f t="shared" si="55"/>
        <v>-1.2745574974643308</v>
      </c>
      <c r="J1104">
        <f t="shared" si="56"/>
        <v>0.27955464449491002</v>
      </c>
    </row>
    <row r="1105" spans="1:10" x14ac:dyDescent="0.25">
      <c r="A1105">
        <v>2018</v>
      </c>
      <c r="B1105">
        <v>4</v>
      </c>
      <c r="C1105">
        <v>2</v>
      </c>
      <c r="D1105" t="s">
        <v>21</v>
      </c>
      <c r="E1105" t="s">
        <v>9</v>
      </c>
      <c r="F1105">
        <v>25</v>
      </c>
      <c r="H1105">
        <f t="shared" si="54"/>
        <v>3.2188758248682006</v>
      </c>
      <c r="I1105">
        <f t="shared" si="55"/>
        <v>-1.2745574974643308</v>
      </c>
      <c r="J1105">
        <f t="shared" si="56"/>
        <v>0.27955464449491002</v>
      </c>
    </row>
    <row r="1106" spans="1:10" x14ac:dyDescent="0.25">
      <c r="A1106">
        <v>2018</v>
      </c>
      <c r="B1106">
        <v>4</v>
      </c>
      <c r="C1106">
        <v>2</v>
      </c>
      <c r="D1106" t="s">
        <v>21</v>
      </c>
      <c r="E1106" t="s">
        <v>9</v>
      </c>
      <c r="F1106">
        <v>25</v>
      </c>
      <c r="H1106">
        <f t="shared" si="54"/>
        <v>3.2188758248682006</v>
      </c>
      <c r="I1106">
        <f t="shared" si="55"/>
        <v>-1.2745574974643308</v>
      </c>
      <c r="J1106">
        <f t="shared" si="56"/>
        <v>0.27955464449491002</v>
      </c>
    </row>
    <row r="1107" spans="1:10" x14ac:dyDescent="0.25">
      <c r="A1107">
        <v>2018</v>
      </c>
      <c r="B1107">
        <v>4</v>
      </c>
      <c r="C1107">
        <v>2</v>
      </c>
      <c r="D1107" t="s">
        <v>21</v>
      </c>
      <c r="E1107" t="s">
        <v>9</v>
      </c>
      <c r="F1107">
        <v>25</v>
      </c>
      <c r="H1107">
        <f t="shared" si="54"/>
        <v>3.2188758248682006</v>
      </c>
      <c r="I1107">
        <f t="shared" si="55"/>
        <v>-1.2745574974643308</v>
      </c>
      <c r="J1107">
        <f t="shared" si="56"/>
        <v>0.27955464449491002</v>
      </c>
    </row>
    <row r="1108" spans="1:10" x14ac:dyDescent="0.25">
      <c r="A1108">
        <v>2018</v>
      </c>
      <c r="B1108">
        <v>4</v>
      </c>
      <c r="C1108">
        <v>2</v>
      </c>
      <c r="D1108" t="s">
        <v>21</v>
      </c>
      <c r="E1108" t="s">
        <v>9</v>
      </c>
      <c r="F1108">
        <v>27</v>
      </c>
      <c r="H1108">
        <f t="shared" si="54"/>
        <v>3.2958368660043291</v>
      </c>
      <c r="I1108">
        <f t="shared" si="55"/>
        <v>-1.0532908100679865</v>
      </c>
      <c r="J1108">
        <f t="shared" si="56"/>
        <v>0.34878806317977384</v>
      </c>
    </row>
    <row r="1109" spans="1:10" x14ac:dyDescent="0.25">
      <c r="A1109">
        <v>2018</v>
      </c>
      <c r="B1109">
        <v>4</v>
      </c>
      <c r="C1109">
        <v>2</v>
      </c>
      <c r="D1109" t="s">
        <v>21</v>
      </c>
      <c r="E1109" t="s">
        <v>9</v>
      </c>
      <c r="F1109">
        <v>30</v>
      </c>
      <c r="H1109">
        <f t="shared" si="54"/>
        <v>3.4011973816621555</v>
      </c>
      <c r="I1109">
        <f t="shared" si="55"/>
        <v>-0.75037427024698289</v>
      </c>
      <c r="J1109">
        <f t="shared" si="56"/>
        <v>0.47218979307466508</v>
      </c>
    </row>
    <row r="1110" spans="1:10" x14ac:dyDescent="0.25">
      <c r="A1110">
        <v>2018</v>
      </c>
      <c r="B1110">
        <v>4</v>
      </c>
      <c r="C1110">
        <v>2</v>
      </c>
      <c r="D1110" t="s">
        <v>21</v>
      </c>
      <c r="E1110" t="s">
        <v>9</v>
      </c>
      <c r="F1110">
        <v>28</v>
      </c>
      <c r="H1110">
        <f>LN(F1110)</f>
        <v>3.3322045101752038</v>
      </c>
      <c r="I1110">
        <f t="shared" si="55"/>
        <v>-0.94873208742980175</v>
      </c>
      <c r="J1110">
        <f t="shared" si="56"/>
        <v>0.38723168825385723</v>
      </c>
    </row>
    <row r="1111" spans="1:10" x14ac:dyDescent="0.25">
      <c r="A1111">
        <v>2018</v>
      </c>
      <c r="B1111">
        <v>4</v>
      </c>
      <c r="C1111">
        <v>2</v>
      </c>
      <c r="D1111" t="s">
        <v>21</v>
      </c>
      <c r="E1111" t="s">
        <v>9</v>
      </c>
      <c r="F1111">
        <v>29</v>
      </c>
      <c r="H1111">
        <f t="shared" si="54"/>
        <v>3.3672958299864741</v>
      </c>
      <c r="I1111">
        <f t="shared" si="55"/>
        <v>-0.84784285858904873</v>
      </c>
      <c r="J1111">
        <f t="shared" si="56"/>
        <v>0.42833792154973427</v>
      </c>
    </row>
    <row r="1112" spans="1:10" x14ac:dyDescent="0.25">
      <c r="A1112">
        <v>2018</v>
      </c>
      <c r="B1112">
        <v>4</v>
      </c>
      <c r="C1112">
        <v>2</v>
      </c>
      <c r="D1112" t="s">
        <v>21</v>
      </c>
      <c r="E1112" t="s">
        <v>10</v>
      </c>
      <c r="F1112">
        <v>29</v>
      </c>
      <c r="H1112">
        <f t="shared" si="54"/>
        <v>3.3672958299864741</v>
      </c>
      <c r="I1112">
        <f t="shared" si="55"/>
        <v>-0.84784285858904873</v>
      </c>
      <c r="J1112">
        <f t="shared" si="56"/>
        <v>0.42833792154973427</v>
      </c>
    </row>
    <row r="1113" spans="1:10" x14ac:dyDescent="0.25">
      <c r="A1113">
        <v>2018</v>
      </c>
      <c r="B1113">
        <v>4</v>
      </c>
      <c r="C1113">
        <v>2</v>
      </c>
      <c r="D1113" t="s">
        <v>21</v>
      </c>
      <c r="E1113" t="s">
        <v>10</v>
      </c>
      <c r="F1113">
        <v>32</v>
      </c>
      <c r="H1113">
        <f t="shared" si="54"/>
        <v>3.4657359027997265</v>
      </c>
      <c r="I1113">
        <f t="shared" si="55"/>
        <v>-0.56482292412745316</v>
      </c>
      <c r="J1113">
        <f t="shared" si="56"/>
        <v>0.56846079853769171</v>
      </c>
    </row>
    <row r="1114" spans="1:10" x14ac:dyDescent="0.25">
      <c r="A1114">
        <v>2018</v>
      </c>
      <c r="B1114">
        <v>4</v>
      </c>
      <c r="C1114">
        <v>2</v>
      </c>
      <c r="D1114" t="s">
        <v>21</v>
      </c>
      <c r="E1114" t="s">
        <v>10</v>
      </c>
      <c r="F1114">
        <v>32</v>
      </c>
      <c r="H1114">
        <f t="shared" si="54"/>
        <v>3.4657359027997265</v>
      </c>
      <c r="I1114">
        <f t="shared" si="55"/>
        <v>-0.56482292412745316</v>
      </c>
      <c r="J1114">
        <f t="shared" si="56"/>
        <v>0.56846079853769171</v>
      </c>
    </row>
    <row r="1115" spans="1:10" x14ac:dyDescent="0.25">
      <c r="A1115">
        <v>2018</v>
      </c>
      <c r="B1115">
        <v>4</v>
      </c>
      <c r="C1115">
        <v>2</v>
      </c>
      <c r="D1115" t="s">
        <v>21</v>
      </c>
      <c r="E1115" t="s">
        <v>10</v>
      </c>
      <c r="F1115">
        <v>31</v>
      </c>
      <c r="H1115">
        <f t="shared" si="54"/>
        <v>3.4339872044851463</v>
      </c>
      <c r="I1115">
        <f t="shared" si="55"/>
        <v>-0.65610195571938945</v>
      </c>
      <c r="J1115">
        <f t="shared" si="56"/>
        <v>0.51886997570039373</v>
      </c>
    </row>
    <row r="1116" spans="1:10" x14ac:dyDescent="0.25">
      <c r="A1116">
        <v>2018</v>
      </c>
      <c r="B1116">
        <v>4</v>
      </c>
      <c r="C1116">
        <v>2</v>
      </c>
      <c r="D1116" t="s">
        <v>21</v>
      </c>
      <c r="E1116" t="s">
        <v>10</v>
      </c>
      <c r="F1116">
        <v>36</v>
      </c>
      <c r="H1116">
        <f t="shared" si="54"/>
        <v>3.5835189384561099</v>
      </c>
      <c r="I1116">
        <f t="shared" si="55"/>
        <v>-0.22619104302963855</v>
      </c>
      <c r="J1116">
        <f t="shared" si="56"/>
        <v>0.79756571773914453</v>
      </c>
    </row>
    <row r="1117" spans="1:10" x14ac:dyDescent="0.25">
      <c r="A1117">
        <v>2018</v>
      </c>
      <c r="B1117">
        <v>4</v>
      </c>
      <c r="C1117">
        <v>2</v>
      </c>
      <c r="D1117" t="s">
        <v>21</v>
      </c>
      <c r="E1117" t="s">
        <v>9</v>
      </c>
      <c r="F1117">
        <v>24</v>
      </c>
      <c r="H1117">
        <f t="shared" si="54"/>
        <v>3.1780538303479458</v>
      </c>
      <c r="I1117">
        <f t="shared" si="55"/>
        <v>-1.3919226911657994</v>
      </c>
      <c r="J1117">
        <f t="shared" si="56"/>
        <v>0.24859686983240833</v>
      </c>
    </row>
    <row r="1118" spans="1:10" x14ac:dyDescent="0.25">
      <c r="A1118">
        <v>2018</v>
      </c>
      <c r="B1118">
        <v>4</v>
      </c>
      <c r="C1118">
        <v>2</v>
      </c>
      <c r="D1118" t="s">
        <v>21</v>
      </c>
      <c r="E1118" t="s">
        <v>9</v>
      </c>
      <c r="F1118">
        <v>27</v>
      </c>
      <c r="H1118">
        <f t="shared" si="54"/>
        <v>3.2958368660043291</v>
      </c>
      <c r="I1118">
        <f t="shared" si="55"/>
        <v>-1.0532908100679865</v>
      </c>
      <c r="J1118">
        <f t="shared" si="56"/>
        <v>0.34878806317977384</v>
      </c>
    </row>
    <row r="1119" spans="1:10" x14ac:dyDescent="0.25">
      <c r="A1119">
        <v>2018</v>
      </c>
      <c r="B1119">
        <v>4</v>
      </c>
      <c r="C1119">
        <v>2</v>
      </c>
      <c r="D1119" t="s">
        <v>21</v>
      </c>
      <c r="E1119" t="s">
        <v>9</v>
      </c>
      <c r="F1119">
        <v>29</v>
      </c>
      <c r="H1119">
        <f t="shared" si="54"/>
        <v>3.3672958299864741</v>
      </c>
      <c r="I1119">
        <f t="shared" si="55"/>
        <v>-0.84784285858904873</v>
      </c>
      <c r="J1119">
        <f t="shared" si="56"/>
        <v>0.42833792154973427</v>
      </c>
    </row>
    <row r="1120" spans="1:10" x14ac:dyDescent="0.25">
      <c r="A1120">
        <v>2018</v>
      </c>
      <c r="B1120">
        <v>4</v>
      </c>
      <c r="C1120">
        <v>2</v>
      </c>
      <c r="D1120" t="s">
        <v>21</v>
      </c>
      <c r="E1120" t="s">
        <v>9</v>
      </c>
      <c r="F1120">
        <v>32</v>
      </c>
      <c r="H1120">
        <f t="shared" si="54"/>
        <v>3.4657359027997265</v>
      </c>
      <c r="I1120">
        <f t="shared" si="55"/>
        <v>-0.56482292412745316</v>
      </c>
      <c r="J1120">
        <f t="shared" si="56"/>
        <v>0.56846079853769171</v>
      </c>
    </row>
    <row r="1121" spans="1:22" x14ac:dyDescent="0.25">
      <c r="A1121">
        <v>2018</v>
      </c>
      <c r="B1121">
        <v>4</v>
      </c>
      <c r="C1121">
        <v>2</v>
      </c>
      <c r="D1121" t="s">
        <v>21</v>
      </c>
      <c r="E1121" t="s">
        <v>9</v>
      </c>
      <c r="F1121">
        <v>31</v>
      </c>
      <c r="H1121">
        <f t="shared" si="54"/>
        <v>3.4339872044851463</v>
      </c>
      <c r="I1121">
        <f t="shared" si="55"/>
        <v>-0.65610195571938945</v>
      </c>
      <c r="J1121">
        <f t="shared" si="56"/>
        <v>0.51886997570039373</v>
      </c>
    </row>
    <row r="1122" spans="1:22" x14ac:dyDescent="0.25">
      <c r="A1122">
        <v>2018</v>
      </c>
      <c r="B1122">
        <v>4</v>
      </c>
      <c r="C1122">
        <v>3</v>
      </c>
      <c r="D1122" t="s">
        <v>22</v>
      </c>
      <c r="E1122" t="s">
        <v>9</v>
      </c>
      <c r="F1122">
        <v>20</v>
      </c>
      <c r="H1122">
        <f t="shared" si="54"/>
        <v>2.9957322735539909</v>
      </c>
      <c r="I1122">
        <f t="shared" si="55"/>
        <v>-1.9161059183831455</v>
      </c>
      <c r="J1122">
        <f t="shared" si="56"/>
        <v>0.1471789746153139</v>
      </c>
      <c r="K1122">
        <f>SUM(J1122:J1141)</f>
        <v>8.2120057241057527</v>
      </c>
      <c r="L1122">
        <f>SUM(J1122:J1131,J1137:J1141)</f>
        <v>5.2959253984627175</v>
      </c>
      <c r="M1122">
        <f>SUM(J1132:J1136)</f>
        <v>2.9160803256430339</v>
      </c>
      <c r="Q1122">
        <f>SUM(S1122,R1122)</f>
        <v>1.21</v>
      </c>
      <c r="R1122">
        <v>0.68</v>
      </c>
      <c r="S1122">
        <v>0.53</v>
      </c>
      <c r="T1122">
        <f>AVERAGE(K1122,Q1122)</f>
        <v>4.7110028620528759</v>
      </c>
      <c r="U1122">
        <f>AVERAGE(L1122,R1122)</f>
        <v>2.9879626992313586</v>
      </c>
      <c r="V1122">
        <f>AVERAGE(M1122,S1122)</f>
        <v>1.7230401628215168</v>
      </c>
    </row>
    <row r="1123" spans="1:22" x14ac:dyDescent="0.25">
      <c r="A1123">
        <v>2018</v>
      </c>
      <c r="B1123">
        <v>4</v>
      </c>
      <c r="C1123">
        <v>3</v>
      </c>
      <c r="D1123" t="s">
        <v>22</v>
      </c>
      <c r="E1123" t="s">
        <v>9</v>
      </c>
      <c r="F1123">
        <v>21</v>
      </c>
      <c r="H1123">
        <f t="shared" si="54"/>
        <v>3.044522437723423</v>
      </c>
      <c r="I1123">
        <f t="shared" si="55"/>
        <v>-1.775831854468148</v>
      </c>
      <c r="J1123">
        <f t="shared" si="56"/>
        <v>0.16934252255821133</v>
      </c>
    </row>
    <row r="1124" spans="1:22" x14ac:dyDescent="0.25">
      <c r="A1124">
        <v>2018</v>
      </c>
      <c r="B1124">
        <v>4</v>
      </c>
      <c r="C1124">
        <v>3</v>
      </c>
      <c r="D1124" t="s">
        <v>22</v>
      </c>
      <c r="E1124" t="s">
        <v>9</v>
      </c>
      <c r="F1124">
        <v>25</v>
      </c>
      <c r="H1124">
        <f t="shared" si="54"/>
        <v>3.2188758248682006</v>
      </c>
      <c r="I1124">
        <f t="shared" si="55"/>
        <v>-1.2745574974643308</v>
      </c>
      <c r="J1124">
        <f t="shared" si="56"/>
        <v>0.27955464449491002</v>
      </c>
    </row>
    <row r="1125" spans="1:22" x14ac:dyDescent="0.25">
      <c r="A1125">
        <v>2018</v>
      </c>
      <c r="B1125">
        <v>4</v>
      </c>
      <c r="C1125">
        <v>3</v>
      </c>
      <c r="D1125" t="s">
        <v>22</v>
      </c>
      <c r="E1125" t="s">
        <v>9</v>
      </c>
      <c r="F1125">
        <v>26</v>
      </c>
      <c r="H1125">
        <f t="shared" si="54"/>
        <v>3.2580965380214821</v>
      </c>
      <c r="I1125">
        <f t="shared" si="55"/>
        <v>-1.1617960645544141</v>
      </c>
      <c r="J1125">
        <f t="shared" si="56"/>
        <v>0.31292364479161766</v>
      </c>
    </row>
    <row r="1126" spans="1:22" x14ac:dyDescent="0.25">
      <c r="A1126">
        <v>2018</v>
      </c>
      <c r="B1126">
        <v>4</v>
      </c>
      <c r="C1126">
        <v>3</v>
      </c>
      <c r="D1126" t="s">
        <v>22</v>
      </c>
      <c r="E1126" t="s">
        <v>9</v>
      </c>
      <c r="F1126">
        <v>26</v>
      </c>
      <c r="H1126">
        <f t="shared" si="54"/>
        <v>3.2580965380214821</v>
      </c>
      <c r="I1126">
        <f t="shared" si="55"/>
        <v>-1.1617960645544141</v>
      </c>
      <c r="J1126">
        <f t="shared" si="56"/>
        <v>0.31292364479161766</v>
      </c>
    </row>
    <row r="1127" spans="1:22" x14ac:dyDescent="0.25">
      <c r="A1127">
        <v>2018</v>
      </c>
      <c r="B1127">
        <v>4</v>
      </c>
      <c r="C1127">
        <v>3</v>
      </c>
      <c r="D1127" t="s">
        <v>22</v>
      </c>
      <c r="E1127" t="s">
        <v>9</v>
      </c>
      <c r="F1127">
        <v>26</v>
      </c>
      <c r="H1127">
        <f t="shared" si="54"/>
        <v>3.2580965380214821</v>
      </c>
      <c r="I1127">
        <f t="shared" si="55"/>
        <v>-1.1617960645544141</v>
      </c>
      <c r="J1127">
        <f t="shared" si="56"/>
        <v>0.31292364479161766</v>
      </c>
    </row>
    <row r="1128" spans="1:22" x14ac:dyDescent="0.25">
      <c r="A1128">
        <v>2018</v>
      </c>
      <c r="B1128">
        <v>4</v>
      </c>
      <c r="C1128">
        <v>3</v>
      </c>
      <c r="D1128" t="s">
        <v>22</v>
      </c>
      <c r="E1128" t="s">
        <v>9</v>
      </c>
      <c r="F1128">
        <v>27</v>
      </c>
      <c r="H1128">
        <f t="shared" si="54"/>
        <v>3.2958368660043291</v>
      </c>
      <c r="I1128">
        <f t="shared" si="55"/>
        <v>-1.0532908100679865</v>
      </c>
      <c r="J1128">
        <f t="shared" si="56"/>
        <v>0.34878806317977384</v>
      </c>
    </row>
    <row r="1129" spans="1:22" x14ac:dyDescent="0.25">
      <c r="A1129">
        <v>2018</v>
      </c>
      <c r="B1129">
        <v>4</v>
      </c>
      <c r="C1129">
        <v>3</v>
      </c>
      <c r="D1129" t="s">
        <v>22</v>
      </c>
      <c r="E1129" t="s">
        <v>9</v>
      </c>
      <c r="F1129">
        <v>30</v>
      </c>
      <c r="H1129">
        <f t="shared" si="54"/>
        <v>3.4011973816621555</v>
      </c>
      <c r="I1129">
        <f t="shared" si="55"/>
        <v>-0.75037427024698289</v>
      </c>
      <c r="J1129">
        <f t="shared" si="56"/>
        <v>0.47218979307466508</v>
      </c>
    </row>
    <row r="1130" spans="1:22" x14ac:dyDescent="0.25">
      <c r="A1130">
        <v>2018</v>
      </c>
      <c r="B1130">
        <v>4</v>
      </c>
      <c r="C1130">
        <v>3</v>
      </c>
      <c r="D1130" t="s">
        <v>22</v>
      </c>
      <c r="E1130" t="s">
        <v>9</v>
      </c>
      <c r="F1130">
        <v>29</v>
      </c>
      <c r="H1130">
        <f>LN(F1130)</f>
        <v>3.3672958299864741</v>
      </c>
      <c r="I1130">
        <f t="shared" si="55"/>
        <v>-0.84784285858904873</v>
      </c>
      <c r="J1130">
        <f t="shared" si="56"/>
        <v>0.42833792154973427</v>
      </c>
    </row>
    <row r="1131" spans="1:22" x14ac:dyDescent="0.25">
      <c r="A1131">
        <v>2018</v>
      </c>
      <c r="B1131">
        <v>4</v>
      </c>
      <c r="C1131">
        <v>3</v>
      </c>
      <c r="D1131" t="s">
        <v>22</v>
      </c>
      <c r="E1131" t="s">
        <v>9</v>
      </c>
      <c r="F1131">
        <v>28</v>
      </c>
      <c r="H1131">
        <f t="shared" si="54"/>
        <v>3.3322045101752038</v>
      </c>
      <c r="I1131">
        <f t="shared" si="55"/>
        <v>-0.94873208742980175</v>
      </c>
      <c r="J1131">
        <f t="shared" si="56"/>
        <v>0.38723168825385723</v>
      </c>
    </row>
    <row r="1132" spans="1:22" x14ac:dyDescent="0.25">
      <c r="A1132">
        <v>2018</v>
      </c>
      <c r="B1132">
        <v>4</v>
      </c>
      <c r="C1132">
        <v>3</v>
      </c>
      <c r="D1132" t="s">
        <v>22</v>
      </c>
      <c r="E1132" t="s">
        <v>10</v>
      </c>
      <c r="F1132">
        <v>30</v>
      </c>
      <c r="H1132">
        <f t="shared" si="54"/>
        <v>3.4011973816621555</v>
      </c>
      <c r="I1132">
        <f t="shared" si="55"/>
        <v>-0.75037427024698289</v>
      </c>
      <c r="J1132">
        <f t="shared" si="56"/>
        <v>0.47218979307466508</v>
      </c>
    </row>
    <row r="1133" spans="1:22" x14ac:dyDescent="0.25">
      <c r="A1133">
        <v>2018</v>
      </c>
      <c r="B1133">
        <v>4</v>
      </c>
      <c r="C1133">
        <v>3</v>
      </c>
      <c r="D1133" t="s">
        <v>22</v>
      </c>
      <c r="E1133" t="s">
        <v>10</v>
      </c>
      <c r="F1133">
        <v>32</v>
      </c>
      <c r="H1133">
        <f t="shared" si="54"/>
        <v>3.4657359027997265</v>
      </c>
      <c r="I1133">
        <f t="shared" si="55"/>
        <v>-0.56482292412745316</v>
      </c>
      <c r="J1133">
        <f t="shared" si="56"/>
        <v>0.56846079853769171</v>
      </c>
    </row>
    <row r="1134" spans="1:22" x14ac:dyDescent="0.25">
      <c r="A1134">
        <v>2018</v>
      </c>
      <c r="B1134">
        <v>4</v>
      </c>
      <c r="C1134">
        <v>3</v>
      </c>
      <c r="D1134" t="s">
        <v>22</v>
      </c>
      <c r="E1134" t="s">
        <v>10</v>
      </c>
      <c r="F1134">
        <v>33</v>
      </c>
      <c r="H1134">
        <f t="shared" si="54"/>
        <v>3.4965075614664802</v>
      </c>
      <c r="I1134">
        <f t="shared" si="55"/>
        <v>-0.47635292842091914</v>
      </c>
      <c r="J1134">
        <f t="shared" si="56"/>
        <v>0.62104425939496544</v>
      </c>
    </row>
    <row r="1135" spans="1:22" x14ac:dyDescent="0.25">
      <c r="A1135">
        <v>2018</v>
      </c>
      <c r="B1135">
        <v>4</v>
      </c>
      <c r="C1135">
        <v>3</v>
      </c>
      <c r="D1135" t="s">
        <v>22</v>
      </c>
      <c r="E1135" t="s">
        <v>10</v>
      </c>
      <c r="F1135">
        <v>31</v>
      </c>
      <c r="H1135">
        <f t="shared" si="54"/>
        <v>3.4339872044851463</v>
      </c>
      <c r="I1135">
        <f t="shared" si="55"/>
        <v>-0.65610195571938945</v>
      </c>
      <c r="J1135">
        <f t="shared" si="56"/>
        <v>0.51886997570039373</v>
      </c>
    </row>
    <row r="1136" spans="1:22" x14ac:dyDescent="0.25">
      <c r="A1136">
        <v>2018</v>
      </c>
      <c r="B1136">
        <v>4</v>
      </c>
      <c r="C1136">
        <v>3</v>
      </c>
      <c r="D1136" t="s">
        <v>22</v>
      </c>
      <c r="E1136" t="s">
        <v>10</v>
      </c>
      <c r="F1136">
        <v>35</v>
      </c>
      <c r="H1136">
        <f t="shared" si="54"/>
        <v>3.5553480614894135</v>
      </c>
      <c r="I1136">
        <f t="shared" si="55"/>
        <v>-0.30718366651098528</v>
      </c>
      <c r="J1136">
        <f t="shared" si="56"/>
        <v>0.73551549893531798</v>
      </c>
    </row>
    <row r="1137" spans="1:22" x14ac:dyDescent="0.25">
      <c r="A1137">
        <v>2018</v>
      </c>
      <c r="B1137">
        <v>4</v>
      </c>
      <c r="C1137">
        <v>3</v>
      </c>
      <c r="D1137" t="s">
        <v>22</v>
      </c>
      <c r="E1137" t="s">
        <v>9</v>
      </c>
      <c r="F1137">
        <v>24</v>
      </c>
      <c r="H1137">
        <f t="shared" si="54"/>
        <v>3.1780538303479458</v>
      </c>
      <c r="I1137">
        <f t="shared" si="55"/>
        <v>-1.3919226911657994</v>
      </c>
      <c r="J1137">
        <f t="shared" si="56"/>
        <v>0.24859686983240833</v>
      </c>
    </row>
    <row r="1138" spans="1:22" x14ac:dyDescent="0.25">
      <c r="A1138">
        <v>2018</v>
      </c>
      <c r="B1138">
        <v>4</v>
      </c>
      <c r="C1138">
        <v>3</v>
      </c>
      <c r="D1138" t="s">
        <v>22</v>
      </c>
      <c r="E1138" t="s">
        <v>9</v>
      </c>
      <c r="F1138">
        <v>27</v>
      </c>
      <c r="H1138">
        <f t="shared" si="54"/>
        <v>3.2958368660043291</v>
      </c>
      <c r="I1138">
        <f t="shared" si="55"/>
        <v>-1.0532908100679865</v>
      </c>
      <c r="J1138">
        <f t="shared" si="56"/>
        <v>0.34878806317977384</v>
      </c>
    </row>
    <row r="1139" spans="1:22" x14ac:dyDescent="0.25">
      <c r="A1139">
        <v>2018</v>
      </c>
      <c r="B1139">
        <v>4</v>
      </c>
      <c r="C1139">
        <v>3</v>
      </c>
      <c r="D1139" t="s">
        <v>22</v>
      </c>
      <c r="E1139" t="s">
        <v>9</v>
      </c>
      <c r="F1139">
        <v>28</v>
      </c>
      <c r="H1139">
        <f t="shared" si="54"/>
        <v>3.3322045101752038</v>
      </c>
      <c r="I1139">
        <f t="shared" si="55"/>
        <v>-0.94873208742980175</v>
      </c>
      <c r="J1139">
        <f t="shared" si="56"/>
        <v>0.38723168825385723</v>
      </c>
    </row>
    <row r="1140" spans="1:22" x14ac:dyDescent="0.25">
      <c r="A1140">
        <v>2018</v>
      </c>
      <c r="B1140">
        <v>4</v>
      </c>
      <c r="C1140">
        <v>3</v>
      </c>
      <c r="D1140" t="s">
        <v>22</v>
      </c>
      <c r="E1140" t="s">
        <v>9</v>
      </c>
      <c r="F1140">
        <v>33</v>
      </c>
      <c r="H1140">
        <f t="shared" si="54"/>
        <v>3.4965075614664802</v>
      </c>
      <c r="I1140">
        <f t="shared" si="55"/>
        <v>-0.47635292842091914</v>
      </c>
      <c r="J1140">
        <f t="shared" si="56"/>
        <v>0.62104425939496544</v>
      </c>
    </row>
    <row r="1141" spans="1:22" x14ac:dyDescent="0.25">
      <c r="A1141">
        <v>2018</v>
      </c>
      <c r="B1141">
        <v>4</v>
      </c>
      <c r="C1141">
        <v>3</v>
      </c>
      <c r="D1141" t="s">
        <v>22</v>
      </c>
      <c r="E1141" t="s">
        <v>9</v>
      </c>
      <c r="F1141">
        <v>31</v>
      </c>
      <c r="H1141">
        <f t="shared" si="54"/>
        <v>3.4339872044851463</v>
      </c>
      <c r="I1141">
        <f t="shared" si="55"/>
        <v>-0.65610195571938945</v>
      </c>
      <c r="J1141">
        <f t="shared" si="56"/>
        <v>0.51886997570039373</v>
      </c>
    </row>
    <row r="1142" spans="1:22" x14ac:dyDescent="0.25">
      <c r="A1142">
        <v>2018</v>
      </c>
      <c r="B1142">
        <v>4</v>
      </c>
      <c r="C1142">
        <v>4</v>
      </c>
      <c r="D1142" t="s">
        <v>21</v>
      </c>
      <c r="E1142" t="s">
        <v>9</v>
      </c>
      <c r="F1142">
        <v>23</v>
      </c>
      <c r="H1142">
        <f t="shared" si="54"/>
        <v>3.1354942159291497</v>
      </c>
      <c r="I1142">
        <f t="shared" si="55"/>
        <v>-1.5142836254813314</v>
      </c>
      <c r="J1142">
        <f t="shared" si="56"/>
        <v>0.21996570624580827</v>
      </c>
      <c r="K1142">
        <f>SUM(J1142:J1161)</f>
        <v>8.9298430756716893</v>
      </c>
      <c r="L1142">
        <f>SUM(J1142:J1151,J1157:J1161)</f>
        <v>5.3803923641542495</v>
      </c>
      <c r="M1142">
        <f>SUM(J1152:J1156)</f>
        <v>3.5494507115174385</v>
      </c>
      <c r="Q1142">
        <f>SUM(S1142,R1142)</f>
        <v>0.61</v>
      </c>
      <c r="R1142" s="16">
        <v>0.61</v>
      </c>
      <c r="S1142" s="16">
        <v>0</v>
      </c>
      <c r="T1142">
        <f>AVERAGE(K1142,Q1142)</f>
        <v>4.7699215378358444</v>
      </c>
      <c r="U1142">
        <f>AVERAGE(L1142,R1142)</f>
        <v>2.9951961820771249</v>
      </c>
      <c r="V1142">
        <f>AVERAGE(M1142,S1142)</f>
        <v>1.7747253557587193</v>
      </c>
    </row>
    <row r="1143" spans="1:22" x14ac:dyDescent="0.25">
      <c r="A1143">
        <v>2018</v>
      </c>
      <c r="B1143">
        <v>4</v>
      </c>
      <c r="C1143">
        <v>4</v>
      </c>
      <c r="D1143" t="s">
        <v>21</v>
      </c>
      <c r="E1143" t="s">
        <v>9</v>
      </c>
      <c r="F1143">
        <v>24</v>
      </c>
      <c r="H1143">
        <f t="shared" si="54"/>
        <v>3.1780538303479458</v>
      </c>
      <c r="I1143">
        <f t="shared" si="55"/>
        <v>-1.3919226911657994</v>
      </c>
      <c r="J1143">
        <f t="shared" si="56"/>
        <v>0.24859686983240833</v>
      </c>
    </row>
    <row r="1144" spans="1:22" x14ac:dyDescent="0.25">
      <c r="A1144">
        <v>2018</v>
      </c>
      <c r="B1144">
        <v>4</v>
      </c>
      <c r="C1144">
        <v>4</v>
      </c>
      <c r="D1144" t="s">
        <v>21</v>
      </c>
      <c r="E1144" t="s">
        <v>9</v>
      </c>
      <c r="F1144">
        <v>25</v>
      </c>
      <c r="H1144">
        <f t="shared" si="54"/>
        <v>3.2188758248682006</v>
      </c>
      <c r="I1144">
        <f t="shared" si="55"/>
        <v>-1.2745574974643308</v>
      </c>
      <c r="J1144">
        <f t="shared" si="56"/>
        <v>0.27955464449491002</v>
      </c>
    </row>
    <row r="1145" spans="1:22" x14ac:dyDescent="0.25">
      <c r="A1145">
        <v>2018</v>
      </c>
      <c r="B1145">
        <v>4</v>
      </c>
      <c r="C1145">
        <v>4</v>
      </c>
      <c r="D1145" t="s">
        <v>21</v>
      </c>
      <c r="E1145" t="s">
        <v>9</v>
      </c>
      <c r="F1145">
        <v>27</v>
      </c>
      <c r="H1145">
        <f t="shared" si="54"/>
        <v>3.2958368660043291</v>
      </c>
      <c r="I1145">
        <f t="shared" si="55"/>
        <v>-1.0532908100679865</v>
      </c>
      <c r="J1145">
        <f t="shared" si="56"/>
        <v>0.34878806317977384</v>
      </c>
    </row>
    <row r="1146" spans="1:22" x14ac:dyDescent="0.25">
      <c r="A1146">
        <v>2018</v>
      </c>
      <c r="B1146">
        <v>4</v>
      </c>
      <c r="C1146">
        <v>4</v>
      </c>
      <c r="D1146" t="s">
        <v>21</v>
      </c>
      <c r="E1146" t="s">
        <v>9</v>
      </c>
      <c r="F1146">
        <v>26</v>
      </c>
      <c r="H1146">
        <f t="shared" si="54"/>
        <v>3.2580965380214821</v>
      </c>
      <c r="I1146">
        <f t="shared" si="55"/>
        <v>-1.1617960645544141</v>
      </c>
      <c r="J1146">
        <f t="shared" si="56"/>
        <v>0.31292364479161766</v>
      </c>
    </row>
    <row r="1147" spans="1:22" x14ac:dyDescent="0.25">
      <c r="A1147">
        <v>2018</v>
      </c>
      <c r="B1147">
        <v>4</v>
      </c>
      <c r="C1147">
        <v>4</v>
      </c>
      <c r="D1147" t="s">
        <v>21</v>
      </c>
      <c r="E1147" t="s">
        <v>9</v>
      </c>
      <c r="F1147">
        <v>26</v>
      </c>
      <c r="H1147">
        <f t="shared" si="54"/>
        <v>3.2580965380214821</v>
      </c>
      <c r="I1147">
        <f t="shared" si="55"/>
        <v>-1.1617960645544141</v>
      </c>
      <c r="J1147">
        <f t="shared" si="56"/>
        <v>0.31292364479161766</v>
      </c>
    </row>
    <row r="1148" spans="1:22" x14ac:dyDescent="0.25">
      <c r="A1148">
        <v>2018</v>
      </c>
      <c r="B1148">
        <v>4</v>
      </c>
      <c r="C1148">
        <v>4</v>
      </c>
      <c r="D1148" t="s">
        <v>21</v>
      </c>
      <c r="E1148" t="s">
        <v>9</v>
      </c>
      <c r="F1148">
        <v>27</v>
      </c>
      <c r="H1148">
        <f t="shared" si="54"/>
        <v>3.2958368660043291</v>
      </c>
      <c r="I1148">
        <f t="shared" si="55"/>
        <v>-1.0532908100679865</v>
      </c>
      <c r="J1148">
        <f t="shared" si="56"/>
        <v>0.34878806317977384</v>
      </c>
    </row>
    <row r="1149" spans="1:22" x14ac:dyDescent="0.25">
      <c r="A1149">
        <v>2018</v>
      </c>
      <c r="B1149">
        <v>4</v>
      </c>
      <c r="C1149">
        <v>4</v>
      </c>
      <c r="D1149" t="s">
        <v>21</v>
      </c>
      <c r="E1149" t="s">
        <v>9</v>
      </c>
      <c r="F1149">
        <v>28</v>
      </c>
      <c r="H1149">
        <f t="shared" si="54"/>
        <v>3.3322045101752038</v>
      </c>
      <c r="I1149">
        <f t="shared" si="55"/>
        <v>-0.94873208742980175</v>
      </c>
      <c r="J1149">
        <f t="shared" si="56"/>
        <v>0.38723168825385723</v>
      </c>
    </row>
    <row r="1150" spans="1:22" x14ac:dyDescent="0.25">
      <c r="A1150">
        <v>2018</v>
      </c>
      <c r="B1150">
        <v>4</v>
      </c>
      <c r="C1150">
        <v>4</v>
      </c>
      <c r="D1150" t="s">
        <v>21</v>
      </c>
      <c r="E1150" t="s">
        <v>9</v>
      </c>
      <c r="F1150">
        <v>30</v>
      </c>
      <c r="H1150">
        <f>LN(F1150)</f>
        <v>3.4011973816621555</v>
      </c>
      <c r="I1150">
        <f t="shared" si="55"/>
        <v>-0.75037427024698289</v>
      </c>
      <c r="J1150">
        <f t="shared" si="56"/>
        <v>0.47218979307466508</v>
      </c>
    </row>
    <row r="1151" spans="1:22" x14ac:dyDescent="0.25">
      <c r="A1151">
        <v>2018</v>
      </c>
      <c r="B1151">
        <v>4</v>
      </c>
      <c r="C1151">
        <v>4</v>
      </c>
      <c r="D1151" t="s">
        <v>21</v>
      </c>
      <c r="E1151" t="s">
        <v>9</v>
      </c>
      <c r="F1151">
        <v>29</v>
      </c>
      <c r="H1151">
        <f t="shared" si="54"/>
        <v>3.3672958299864741</v>
      </c>
      <c r="I1151">
        <f t="shared" si="55"/>
        <v>-0.84784285858904873</v>
      </c>
      <c r="J1151">
        <f t="shared" si="56"/>
        <v>0.42833792154973427</v>
      </c>
    </row>
    <row r="1152" spans="1:22" x14ac:dyDescent="0.25">
      <c r="A1152">
        <v>2018</v>
      </c>
      <c r="B1152">
        <v>4</v>
      </c>
      <c r="C1152">
        <v>4</v>
      </c>
      <c r="D1152" t="s">
        <v>21</v>
      </c>
      <c r="E1152" t="s">
        <v>10</v>
      </c>
      <c r="F1152">
        <v>29</v>
      </c>
      <c r="H1152">
        <f t="shared" si="54"/>
        <v>3.3672958299864741</v>
      </c>
      <c r="I1152">
        <f t="shared" si="55"/>
        <v>-0.84784285858904873</v>
      </c>
      <c r="J1152">
        <f t="shared" si="56"/>
        <v>0.42833792154973427</v>
      </c>
    </row>
    <row r="1153" spans="1:22" x14ac:dyDescent="0.25">
      <c r="A1153">
        <v>2018</v>
      </c>
      <c r="B1153">
        <v>4</v>
      </c>
      <c r="C1153">
        <v>4</v>
      </c>
      <c r="D1153" t="s">
        <v>21</v>
      </c>
      <c r="E1153" t="s">
        <v>10</v>
      </c>
      <c r="F1153">
        <v>32</v>
      </c>
      <c r="H1153">
        <f t="shared" si="54"/>
        <v>3.4657359027997265</v>
      </c>
      <c r="I1153">
        <f t="shared" si="55"/>
        <v>-0.56482292412745316</v>
      </c>
      <c r="J1153">
        <f t="shared" si="56"/>
        <v>0.56846079853769171</v>
      </c>
    </row>
    <row r="1154" spans="1:22" x14ac:dyDescent="0.25">
      <c r="A1154">
        <v>2018</v>
      </c>
      <c r="B1154">
        <v>4</v>
      </c>
      <c r="C1154">
        <v>4</v>
      </c>
      <c r="D1154" t="s">
        <v>21</v>
      </c>
      <c r="E1154" t="s">
        <v>10</v>
      </c>
      <c r="F1154">
        <v>31</v>
      </c>
      <c r="H1154">
        <f t="shared" si="54"/>
        <v>3.4339872044851463</v>
      </c>
      <c r="I1154">
        <f t="shared" si="55"/>
        <v>-0.65610195571938945</v>
      </c>
      <c r="J1154">
        <f t="shared" si="56"/>
        <v>0.51886997570039373</v>
      </c>
    </row>
    <row r="1155" spans="1:22" x14ac:dyDescent="0.25">
      <c r="A1155">
        <v>2018</v>
      </c>
      <c r="B1155">
        <v>4</v>
      </c>
      <c r="C1155">
        <v>4</v>
      </c>
      <c r="D1155" t="s">
        <v>21</v>
      </c>
      <c r="E1155" t="s">
        <v>10</v>
      </c>
      <c r="F1155">
        <v>31</v>
      </c>
      <c r="H1155">
        <f t="shared" ref="H1155" si="57">LN(F1155)</f>
        <v>3.4339872044851463</v>
      </c>
      <c r="I1155">
        <f t="shared" ref="I1155" si="58">(H1155*2.875048)-10.52898</f>
        <v>-0.65610195571938945</v>
      </c>
      <c r="J1155">
        <f t="shared" ref="J1155" si="59">2.718281828459^I1155</f>
        <v>0.51886997570039373</v>
      </c>
    </row>
    <row r="1156" spans="1:22" x14ac:dyDescent="0.25">
      <c r="A1156">
        <v>2018</v>
      </c>
      <c r="B1156">
        <v>4</v>
      </c>
      <c r="C1156">
        <v>4</v>
      </c>
      <c r="D1156" t="s">
        <v>21</v>
      </c>
      <c r="E1156" t="s">
        <v>10</v>
      </c>
      <c r="F1156">
        <v>45</v>
      </c>
      <c r="H1156">
        <f t="shared" si="54"/>
        <v>3.8066624897703196</v>
      </c>
      <c r="I1156">
        <f t="shared" si="55"/>
        <v>0.41535737788917793</v>
      </c>
      <c r="J1156">
        <f t="shared" si="56"/>
        <v>1.5149120400292251</v>
      </c>
    </row>
    <row r="1157" spans="1:22" x14ac:dyDescent="0.25">
      <c r="A1157">
        <v>2018</v>
      </c>
      <c r="B1157">
        <v>4</v>
      </c>
      <c r="C1157">
        <v>4</v>
      </c>
      <c r="D1157" t="s">
        <v>21</v>
      </c>
      <c r="E1157" t="s">
        <v>9</v>
      </c>
      <c r="F1157">
        <v>23</v>
      </c>
      <c r="H1157">
        <f t="shared" ref="H1157:H1220" si="60">LN(F1157)</f>
        <v>3.1354942159291497</v>
      </c>
      <c r="I1157">
        <f t="shared" ref="I1157:I1220" si="61">(H1157*2.875048)-10.52898</f>
        <v>-1.5142836254813314</v>
      </c>
      <c r="J1157">
        <f t="shared" ref="J1157:J1220" si="62">2.718281828459^I1157</f>
        <v>0.21996570624580827</v>
      </c>
    </row>
    <row r="1158" spans="1:22" x14ac:dyDescent="0.25">
      <c r="A1158">
        <v>2018</v>
      </c>
      <c r="B1158">
        <v>4</v>
      </c>
      <c r="C1158">
        <v>4</v>
      </c>
      <c r="D1158" t="s">
        <v>21</v>
      </c>
      <c r="E1158" t="s">
        <v>9</v>
      </c>
      <c r="F1158">
        <v>25</v>
      </c>
      <c r="H1158">
        <f t="shared" si="60"/>
        <v>3.2188758248682006</v>
      </c>
      <c r="I1158">
        <f t="shared" si="61"/>
        <v>-1.2745574974643308</v>
      </c>
      <c r="J1158">
        <f t="shared" si="62"/>
        <v>0.27955464449491002</v>
      </c>
    </row>
    <row r="1159" spans="1:22" x14ac:dyDescent="0.25">
      <c r="A1159">
        <v>2018</v>
      </c>
      <c r="B1159">
        <v>4</v>
      </c>
      <c r="C1159">
        <v>4</v>
      </c>
      <c r="D1159" t="s">
        <v>21</v>
      </c>
      <c r="E1159" t="s">
        <v>9</v>
      </c>
      <c r="F1159">
        <v>29</v>
      </c>
      <c r="H1159">
        <f t="shared" si="60"/>
        <v>3.3672958299864741</v>
      </c>
      <c r="I1159">
        <f t="shared" si="61"/>
        <v>-0.84784285858904873</v>
      </c>
      <c r="J1159">
        <f t="shared" si="62"/>
        <v>0.42833792154973427</v>
      </c>
    </row>
    <row r="1160" spans="1:22" x14ac:dyDescent="0.25">
      <c r="A1160">
        <v>2018</v>
      </c>
      <c r="B1160">
        <v>4</v>
      </c>
      <c r="C1160">
        <v>4</v>
      </c>
      <c r="D1160" t="s">
        <v>21</v>
      </c>
      <c r="E1160" t="s">
        <v>9</v>
      </c>
      <c r="F1160">
        <v>33</v>
      </c>
      <c r="H1160">
        <f t="shared" si="60"/>
        <v>3.4965075614664802</v>
      </c>
      <c r="I1160">
        <f t="shared" si="61"/>
        <v>-0.47635292842091914</v>
      </c>
      <c r="J1160">
        <f t="shared" si="62"/>
        <v>0.62104425939496544</v>
      </c>
    </row>
    <row r="1161" spans="1:22" x14ac:dyDescent="0.25">
      <c r="A1161">
        <v>2018</v>
      </c>
      <c r="B1161">
        <v>4</v>
      </c>
      <c r="C1161">
        <v>4</v>
      </c>
      <c r="D1161" t="s">
        <v>21</v>
      </c>
      <c r="E1161" t="s">
        <v>9</v>
      </c>
      <c r="F1161">
        <v>30</v>
      </c>
      <c r="H1161">
        <f t="shared" si="60"/>
        <v>3.4011973816621555</v>
      </c>
      <c r="I1161">
        <f t="shared" si="61"/>
        <v>-0.75037427024698289</v>
      </c>
      <c r="J1161">
        <f t="shared" si="62"/>
        <v>0.47218979307466508</v>
      </c>
    </row>
    <row r="1162" spans="1:22" x14ac:dyDescent="0.25">
      <c r="A1162">
        <v>2018</v>
      </c>
      <c r="B1162">
        <v>4</v>
      </c>
      <c r="C1162">
        <v>5</v>
      </c>
      <c r="D1162" t="s">
        <v>22</v>
      </c>
      <c r="E1162" t="s">
        <v>9</v>
      </c>
      <c r="F1162">
        <v>23</v>
      </c>
      <c r="H1162">
        <f t="shared" si="60"/>
        <v>3.1354942159291497</v>
      </c>
      <c r="I1162">
        <f t="shared" si="61"/>
        <v>-1.5142836254813314</v>
      </c>
      <c r="J1162">
        <f t="shared" si="62"/>
        <v>0.21996570624580827</v>
      </c>
      <c r="K1162">
        <f>SUM(J1162:J1181)</f>
        <v>8.0408800801484279</v>
      </c>
      <c r="L1162">
        <f>SUM(J1162:J1171,J1177:J1181)</f>
        <v>5.3181621446884977</v>
      </c>
      <c r="M1162">
        <f>SUM(J1172:J1176)</f>
        <v>2.7227179354599307</v>
      </c>
      <c r="Q1162">
        <f>SUM(S1162,R1162)</f>
        <v>1.1399999999999999</v>
      </c>
      <c r="R1162">
        <v>1.1399999999999999</v>
      </c>
      <c r="S1162">
        <f>SUM(P1172:P1176)</f>
        <v>0</v>
      </c>
      <c r="T1162">
        <f>AVERAGE(K1162,Q1162)</f>
        <v>4.5904400400742142</v>
      </c>
      <c r="U1162">
        <f>AVERAGE(L1162,R1162)</f>
        <v>3.2290810723442487</v>
      </c>
      <c r="V1162">
        <f>AVERAGE(M1162,S1162)</f>
        <v>1.3613589677299653</v>
      </c>
    </row>
    <row r="1163" spans="1:22" x14ac:dyDescent="0.25">
      <c r="A1163">
        <v>2018</v>
      </c>
      <c r="B1163">
        <v>4</v>
      </c>
      <c r="C1163">
        <v>5</v>
      </c>
      <c r="D1163" t="s">
        <v>22</v>
      </c>
      <c r="E1163" t="s">
        <v>9</v>
      </c>
      <c r="F1163">
        <v>24</v>
      </c>
      <c r="H1163">
        <f t="shared" si="60"/>
        <v>3.1780538303479458</v>
      </c>
      <c r="I1163">
        <f t="shared" si="61"/>
        <v>-1.3919226911657994</v>
      </c>
      <c r="J1163">
        <f t="shared" si="62"/>
        <v>0.24859686983240833</v>
      </c>
    </row>
    <row r="1164" spans="1:22" x14ac:dyDescent="0.25">
      <c r="A1164">
        <v>2018</v>
      </c>
      <c r="B1164">
        <v>4</v>
      </c>
      <c r="C1164">
        <v>5</v>
      </c>
      <c r="D1164" t="s">
        <v>22</v>
      </c>
      <c r="E1164" t="s">
        <v>9</v>
      </c>
      <c r="F1164">
        <v>27</v>
      </c>
      <c r="H1164">
        <f t="shared" si="60"/>
        <v>3.2958368660043291</v>
      </c>
      <c r="I1164">
        <f t="shared" si="61"/>
        <v>-1.0532908100679865</v>
      </c>
      <c r="J1164">
        <f t="shared" si="62"/>
        <v>0.34878806317977384</v>
      </c>
    </row>
    <row r="1165" spans="1:22" x14ac:dyDescent="0.25">
      <c r="A1165">
        <v>2018</v>
      </c>
      <c r="B1165">
        <v>4</v>
      </c>
      <c r="C1165">
        <v>5</v>
      </c>
      <c r="D1165" t="s">
        <v>22</v>
      </c>
      <c r="E1165" t="s">
        <v>9</v>
      </c>
      <c r="F1165">
        <v>25</v>
      </c>
      <c r="H1165">
        <f t="shared" si="60"/>
        <v>3.2188758248682006</v>
      </c>
      <c r="I1165">
        <f t="shared" si="61"/>
        <v>-1.2745574974643308</v>
      </c>
      <c r="J1165">
        <f t="shared" si="62"/>
        <v>0.27955464449491002</v>
      </c>
    </row>
    <row r="1166" spans="1:22" x14ac:dyDescent="0.25">
      <c r="A1166">
        <v>2018</v>
      </c>
      <c r="B1166">
        <v>4</v>
      </c>
      <c r="C1166">
        <v>5</v>
      </c>
      <c r="D1166" t="s">
        <v>22</v>
      </c>
      <c r="E1166" t="s">
        <v>9</v>
      </c>
      <c r="F1166">
        <v>27</v>
      </c>
      <c r="H1166">
        <f t="shared" si="60"/>
        <v>3.2958368660043291</v>
      </c>
      <c r="I1166">
        <f t="shared" si="61"/>
        <v>-1.0532908100679865</v>
      </c>
      <c r="J1166">
        <f t="shared" si="62"/>
        <v>0.34878806317977384</v>
      </c>
    </row>
    <row r="1167" spans="1:22" x14ac:dyDescent="0.25">
      <c r="A1167">
        <v>2018</v>
      </c>
      <c r="B1167">
        <v>4</v>
      </c>
      <c r="C1167">
        <v>5</v>
      </c>
      <c r="D1167" t="s">
        <v>22</v>
      </c>
      <c r="E1167" t="s">
        <v>9</v>
      </c>
      <c r="F1167">
        <v>26</v>
      </c>
      <c r="H1167">
        <f t="shared" si="60"/>
        <v>3.2580965380214821</v>
      </c>
      <c r="I1167">
        <f t="shared" si="61"/>
        <v>-1.1617960645544141</v>
      </c>
      <c r="J1167">
        <f t="shared" si="62"/>
        <v>0.31292364479161766</v>
      </c>
    </row>
    <row r="1168" spans="1:22" x14ac:dyDescent="0.25">
      <c r="A1168">
        <v>2018</v>
      </c>
      <c r="B1168">
        <v>4</v>
      </c>
      <c r="C1168">
        <v>5</v>
      </c>
      <c r="D1168" t="s">
        <v>22</v>
      </c>
      <c r="E1168" t="s">
        <v>9</v>
      </c>
      <c r="F1168">
        <v>25</v>
      </c>
      <c r="H1168">
        <f t="shared" si="60"/>
        <v>3.2188758248682006</v>
      </c>
      <c r="I1168">
        <f t="shared" si="61"/>
        <v>-1.2745574974643308</v>
      </c>
      <c r="J1168">
        <f t="shared" si="62"/>
        <v>0.27955464449491002</v>
      </c>
    </row>
    <row r="1169" spans="1:22" x14ac:dyDescent="0.25">
      <c r="A1169">
        <v>2018</v>
      </c>
      <c r="B1169">
        <v>4</v>
      </c>
      <c r="C1169">
        <v>5</v>
      </c>
      <c r="D1169" t="s">
        <v>22</v>
      </c>
      <c r="E1169" t="s">
        <v>9</v>
      </c>
      <c r="F1169">
        <v>28</v>
      </c>
      <c r="H1169">
        <f t="shared" si="60"/>
        <v>3.3322045101752038</v>
      </c>
      <c r="I1169">
        <f t="shared" si="61"/>
        <v>-0.94873208742980175</v>
      </c>
      <c r="J1169">
        <f t="shared" si="62"/>
        <v>0.38723168825385723</v>
      </c>
    </row>
    <row r="1170" spans="1:22" x14ac:dyDescent="0.25">
      <c r="A1170">
        <v>2018</v>
      </c>
      <c r="B1170">
        <v>4</v>
      </c>
      <c r="C1170">
        <v>5</v>
      </c>
      <c r="D1170" t="s">
        <v>22</v>
      </c>
      <c r="E1170" t="s">
        <v>9</v>
      </c>
      <c r="F1170">
        <v>28</v>
      </c>
      <c r="H1170">
        <f>LN(F1170)</f>
        <v>3.3322045101752038</v>
      </c>
      <c r="I1170">
        <f t="shared" si="61"/>
        <v>-0.94873208742980175</v>
      </c>
      <c r="J1170">
        <f t="shared" si="62"/>
        <v>0.38723168825385723</v>
      </c>
    </row>
    <row r="1171" spans="1:22" x14ac:dyDescent="0.25">
      <c r="A1171">
        <v>2018</v>
      </c>
      <c r="B1171">
        <v>4</v>
      </c>
      <c r="C1171">
        <v>5</v>
      </c>
      <c r="D1171" t="s">
        <v>22</v>
      </c>
      <c r="E1171" t="s">
        <v>9</v>
      </c>
      <c r="F1171">
        <v>29</v>
      </c>
      <c r="H1171">
        <f t="shared" si="60"/>
        <v>3.3672958299864741</v>
      </c>
      <c r="I1171">
        <f t="shared" si="61"/>
        <v>-0.84784285858904873</v>
      </c>
      <c r="J1171">
        <f t="shared" si="62"/>
        <v>0.42833792154973427</v>
      </c>
    </row>
    <row r="1172" spans="1:22" x14ac:dyDescent="0.25">
      <c r="A1172">
        <v>2018</v>
      </c>
      <c r="B1172">
        <v>4</v>
      </c>
      <c r="C1172">
        <v>5</v>
      </c>
      <c r="D1172" t="s">
        <v>22</v>
      </c>
      <c r="E1172" t="s">
        <v>10</v>
      </c>
      <c r="F1172">
        <v>28</v>
      </c>
      <c r="H1172">
        <f t="shared" si="60"/>
        <v>3.3322045101752038</v>
      </c>
      <c r="I1172">
        <f t="shared" si="61"/>
        <v>-0.94873208742980175</v>
      </c>
      <c r="J1172">
        <f t="shared" si="62"/>
        <v>0.38723168825385723</v>
      </c>
    </row>
    <row r="1173" spans="1:22" x14ac:dyDescent="0.25">
      <c r="A1173">
        <v>2018</v>
      </c>
      <c r="B1173">
        <v>4</v>
      </c>
      <c r="C1173">
        <v>5</v>
      </c>
      <c r="D1173" t="s">
        <v>22</v>
      </c>
      <c r="E1173" t="s">
        <v>10</v>
      </c>
      <c r="F1173">
        <v>31</v>
      </c>
      <c r="H1173">
        <f t="shared" si="60"/>
        <v>3.4339872044851463</v>
      </c>
      <c r="I1173">
        <f t="shared" si="61"/>
        <v>-0.65610195571938945</v>
      </c>
      <c r="J1173">
        <f t="shared" si="62"/>
        <v>0.51886997570039373</v>
      </c>
    </row>
    <row r="1174" spans="1:22" x14ac:dyDescent="0.25">
      <c r="A1174">
        <v>2018</v>
      </c>
      <c r="B1174">
        <v>4</v>
      </c>
      <c r="C1174">
        <v>5</v>
      </c>
      <c r="D1174" t="s">
        <v>22</v>
      </c>
      <c r="E1174" t="s">
        <v>10</v>
      </c>
      <c r="F1174">
        <v>33</v>
      </c>
      <c r="H1174">
        <f t="shared" si="60"/>
        <v>3.4965075614664802</v>
      </c>
      <c r="I1174">
        <f t="shared" si="61"/>
        <v>-0.47635292842091914</v>
      </c>
      <c r="J1174">
        <f t="shared" si="62"/>
        <v>0.62104425939496544</v>
      </c>
    </row>
    <row r="1175" spans="1:22" x14ac:dyDescent="0.25">
      <c r="A1175">
        <v>2018</v>
      </c>
      <c r="B1175">
        <v>4</v>
      </c>
      <c r="C1175">
        <v>5</v>
      </c>
      <c r="D1175" t="s">
        <v>22</v>
      </c>
      <c r="E1175" t="s">
        <v>10</v>
      </c>
      <c r="F1175">
        <v>31</v>
      </c>
      <c r="H1175">
        <f t="shared" si="60"/>
        <v>3.4339872044851463</v>
      </c>
      <c r="I1175">
        <f t="shared" si="61"/>
        <v>-0.65610195571938945</v>
      </c>
      <c r="J1175">
        <f t="shared" si="62"/>
        <v>0.51886997570039373</v>
      </c>
    </row>
    <row r="1176" spans="1:22" x14ac:dyDescent="0.25">
      <c r="A1176">
        <v>2018</v>
      </c>
      <c r="B1176">
        <v>4</v>
      </c>
      <c r="C1176">
        <v>5</v>
      </c>
      <c r="D1176" t="s">
        <v>22</v>
      </c>
      <c r="E1176" t="s">
        <v>10</v>
      </c>
      <c r="F1176">
        <v>34</v>
      </c>
      <c r="H1176">
        <f t="shared" si="60"/>
        <v>3.5263605246161616</v>
      </c>
      <c r="I1176">
        <f t="shared" si="61"/>
        <v>-0.39052422642335394</v>
      </c>
      <c r="J1176">
        <f t="shared" si="62"/>
        <v>0.67670203641032078</v>
      </c>
    </row>
    <row r="1177" spans="1:22" x14ac:dyDescent="0.25">
      <c r="A1177">
        <v>2018</v>
      </c>
      <c r="B1177">
        <v>4</v>
      </c>
      <c r="C1177">
        <v>5</v>
      </c>
      <c r="D1177" t="s">
        <v>22</v>
      </c>
      <c r="E1177" t="s">
        <v>9</v>
      </c>
      <c r="F1177">
        <v>24</v>
      </c>
      <c r="H1177">
        <f t="shared" si="60"/>
        <v>3.1780538303479458</v>
      </c>
      <c r="I1177">
        <f t="shared" si="61"/>
        <v>-1.3919226911657994</v>
      </c>
      <c r="J1177">
        <f t="shared" si="62"/>
        <v>0.24859686983240833</v>
      </c>
    </row>
    <row r="1178" spans="1:22" x14ac:dyDescent="0.25">
      <c r="A1178">
        <v>2018</v>
      </c>
      <c r="B1178">
        <v>4</v>
      </c>
      <c r="C1178">
        <v>5</v>
      </c>
      <c r="D1178" t="s">
        <v>22</v>
      </c>
      <c r="E1178" t="s">
        <v>9</v>
      </c>
      <c r="F1178">
        <v>26</v>
      </c>
      <c r="H1178">
        <f t="shared" si="60"/>
        <v>3.2580965380214821</v>
      </c>
      <c r="I1178">
        <f t="shared" si="61"/>
        <v>-1.1617960645544141</v>
      </c>
      <c r="J1178">
        <f t="shared" si="62"/>
        <v>0.31292364479161766</v>
      </c>
    </row>
    <row r="1179" spans="1:22" x14ac:dyDescent="0.25">
      <c r="A1179">
        <v>2018</v>
      </c>
      <c r="B1179">
        <v>4</v>
      </c>
      <c r="C1179">
        <v>5</v>
      </c>
      <c r="D1179" t="s">
        <v>22</v>
      </c>
      <c r="E1179" t="s">
        <v>9</v>
      </c>
      <c r="F1179">
        <v>29</v>
      </c>
      <c r="H1179">
        <f t="shared" si="60"/>
        <v>3.3672958299864741</v>
      </c>
      <c r="I1179">
        <f t="shared" si="61"/>
        <v>-0.84784285858904873</v>
      </c>
      <c r="J1179">
        <f t="shared" si="62"/>
        <v>0.42833792154973427</v>
      </c>
    </row>
    <row r="1180" spans="1:22" x14ac:dyDescent="0.25">
      <c r="A1180">
        <v>2018</v>
      </c>
      <c r="B1180">
        <v>4</v>
      </c>
      <c r="C1180">
        <v>5</v>
      </c>
      <c r="D1180" t="s">
        <v>22</v>
      </c>
      <c r="E1180" t="s">
        <v>9</v>
      </c>
      <c r="F1180">
        <v>32</v>
      </c>
      <c r="H1180">
        <f t="shared" si="60"/>
        <v>3.4657359027997265</v>
      </c>
      <c r="I1180">
        <f t="shared" si="61"/>
        <v>-0.56482292412745316</v>
      </c>
      <c r="J1180">
        <f t="shared" si="62"/>
        <v>0.56846079853769171</v>
      </c>
    </row>
    <row r="1181" spans="1:22" x14ac:dyDescent="0.25">
      <c r="A1181">
        <v>2018</v>
      </c>
      <c r="B1181">
        <v>4</v>
      </c>
      <c r="C1181">
        <v>5</v>
      </c>
      <c r="D1181" t="s">
        <v>22</v>
      </c>
      <c r="E1181" t="s">
        <v>9</v>
      </c>
      <c r="F1181">
        <v>31</v>
      </c>
      <c r="H1181">
        <f t="shared" si="60"/>
        <v>3.4339872044851463</v>
      </c>
      <c r="I1181">
        <f t="shared" si="61"/>
        <v>-0.65610195571938945</v>
      </c>
      <c r="J1181">
        <f t="shared" si="62"/>
        <v>0.51886997570039373</v>
      </c>
    </row>
    <row r="1182" spans="1:22" x14ac:dyDescent="0.25">
      <c r="A1182">
        <v>2018</v>
      </c>
      <c r="B1182">
        <v>4</v>
      </c>
      <c r="C1182">
        <v>6</v>
      </c>
      <c r="D1182" t="s">
        <v>11</v>
      </c>
      <c r="E1182" t="s">
        <v>9</v>
      </c>
      <c r="F1182">
        <v>21</v>
      </c>
      <c r="H1182">
        <f t="shared" si="60"/>
        <v>3.044522437723423</v>
      </c>
      <c r="I1182">
        <f t="shared" si="61"/>
        <v>-1.775831854468148</v>
      </c>
      <c r="J1182">
        <f t="shared" si="62"/>
        <v>0.16934252255821133</v>
      </c>
      <c r="K1182">
        <f>SUM(J1182:J1201)</f>
        <v>8.0556444286362776</v>
      </c>
      <c r="L1182">
        <f>SUM(J1182:J1191,J1197:J1201)</f>
        <v>5.2855902582127454</v>
      </c>
      <c r="M1182">
        <f>SUM(J1192:J1196)</f>
        <v>2.7700541704235313</v>
      </c>
      <c r="Q1182">
        <f>SUM(S1182,R1182)</f>
        <v>0.83800000000000008</v>
      </c>
      <c r="R1182">
        <v>6.8000000000000005E-2</v>
      </c>
      <c r="S1182">
        <v>0.77</v>
      </c>
      <c r="T1182">
        <f>AVERAGE(K1182,Q1182)</f>
        <v>4.4468222143181393</v>
      </c>
      <c r="U1182">
        <f>AVERAGE(L1182,R1182)</f>
        <v>2.6767951291063725</v>
      </c>
      <c r="V1182">
        <f>AVERAGE(M1182,S1182)</f>
        <v>1.7700270852117657</v>
      </c>
    </row>
    <row r="1183" spans="1:22" x14ac:dyDescent="0.25">
      <c r="A1183">
        <v>2018</v>
      </c>
      <c r="B1183">
        <v>4</v>
      </c>
      <c r="C1183">
        <v>6</v>
      </c>
      <c r="D1183" t="s">
        <v>11</v>
      </c>
      <c r="E1183" t="s">
        <v>9</v>
      </c>
      <c r="F1183">
        <v>23</v>
      </c>
      <c r="H1183">
        <f t="shared" si="60"/>
        <v>3.1354942159291497</v>
      </c>
      <c r="I1183">
        <f t="shared" si="61"/>
        <v>-1.5142836254813314</v>
      </c>
      <c r="J1183">
        <f t="shared" si="62"/>
        <v>0.21996570624580827</v>
      </c>
    </row>
    <row r="1184" spans="1:22" x14ac:dyDescent="0.25">
      <c r="A1184">
        <v>2018</v>
      </c>
      <c r="B1184">
        <v>4</v>
      </c>
      <c r="C1184">
        <v>6</v>
      </c>
      <c r="D1184" t="s">
        <v>11</v>
      </c>
      <c r="E1184" t="s">
        <v>9</v>
      </c>
      <c r="F1184">
        <v>25</v>
      </c>
      <c r="H1184">
        <f t="shared" si="60"/>
        <v>3.2188758248682006</v>
      </c>
      <c r="I1184">
        <f t="shared" si="61"/>
        <v>-1.2745574974643308</v>
      </c>
      <c r="J1184">
        <f t="shared" si="62"/>
        <v>0.27955464449491002</v>
      </c>
    </row>
    <row r="1185" spans="1:10" x14ac:dyDescent="0.25">
      <c r="A1185">
        <v>2018</v>
      </c>
      <c r="B1185">
        <v>4</v>
      </c>
      <c r="C1185">
        <v>6</v>
      </c>
      <c r="D1185" t="s">
        <v>11</v>
      </c>
      <c r="E1185" t="s">
        <v>9</v>
      </c>
      <c r="F1185">
        <v>26</v>
      </c>
      <c r="H1185">
        <f t="shared" si="60"/>
        <v>3.2580965380214821</v>
      </c>
      <c r="I1185">
        <f t="shared" si="61"/>
        <v>-1.1617960645544141</v>
      </c>
      <c r="J1185">
        <f t="shared" si="62"/>
        <v>0.31292364479161766</v>
      </c>
    </row>
    <row r="1186" spans="1:10" x14ac:dyDescent="0.25">
      <c r="A1186">
        <v>2018</v>
      </c>
      <c r="B1186">
        <v>4</v>
      </c>
      <c r="C1186">
        <v>6</v>
      </c>
      <c r="D1186" t="s">
        <v>11</v>
      </c>
      <c r="E1186" t="s">
        <v>9</v>
      </c>
      <c r="F1186">
        <v>25</v>
      </c>
      <c r="H1186">
        <f t="shared" si="60"/>
        <v>3.2188758248682006</v>
      </c>
      <c r="I1186">
        <f t="shared" si="61"/>
        <v>-1.2745574974643308</v>
      </c>
      <c r="J1186">
        <f t="shared" si="62"/>
        <v>0.27955464449491002</v>
      </c>
    </row>
    <row r="1187" spans="1:10" x14ac:dyDescent="0.25">
      <c r="A1187">
        <v>2018</v>
      </c>
      <c r="B1187">
        <v>4</v>
      </c>
      <c r="C1187">
        <v>6</v>
      </c>
      <c r="D1187" t="s">
        <v>11</v>
      </c>
      <c r="E1187" t="s">
        <v>9</v>
      </c>
      <c r="F1187">
        <v>25</v>
      </c>
      <c r="H1187">
        <f t="shared" si="60"/>
        <v>3.2188758248682006</v>
      </c>
      <c r="I1187">
        <f t="shared" si="61"/>
        <v>-1.2745574974643308</v>
      </c>
      <c r="J1187">
        <f t="shared" si="62"/>
        <v>0.27955464449491002</v>
      </c>
    </row>
    <row r="1188" spans="1:10" x14ac:dyDescent="0.25">
      <c r="A1188">
        <v>2018</v>
      </c>
      <c r="B1188">
        <v>4</v>
      </c>
      <c r="C1188">
        <v>6</v>
      </c>
      <c r="D1188" t="s">
        <v>11</v>
      </c>
      <c r="E1188" t="s">
        <v>9</v>
      </c>
      <c r="F1188">
        <v>26</v>
      </c>
      <c r="H1188">
        <f t="shared" si="60"/>
        <v>3.2580965380214821</v>
      </c>
      <c r="I1188">
        <f t="shared" si="61"/>
        <v>-1.1617960645544141</v>
      </c>
      <c r="J1188">
        <f t="shared" si="62"/>
        <v>0.31292364479161766</v>
      </c>
    </row>
    <row r="1189" spans="1:10" x14ac:dyDescent="0.25">
      <c r="A1189">
        <v>2018</v>
      </c>
      <c r="B1189">
        <v>4</v>
      </c>
      <c r="C1189">
        <v>6</v>
      </c>
      <c r="D1189" t="s">
        <v>11</v>
      </c>
      <c r="E1189" t="s">
        <v>9</v>
      </c>
      <c r="F1189">
        <v>30</v>
      </c>
      <c r="H1189">
        <f t="shared" si="60"/>
        <v>3.4011973816621555</v>
      </c>
      <c r="I1189">
        <f t="shared" si="61"/>
        <v>-0.75037427024698289</v>
      </c>
      <c r="J1189">
        <f t="shared" si="62"/>
        <v>0.47218979307466508</v>
      </c>
    </row>
    <row r="1190" spans="1:10" x14ac:dyDescent="0.25">
      <c r="A1190">
        <v>2018</v>
      </c>
      <c r="B1190">
        <v>4</v>
      </c>
      <c r="C1190">
        <v>6</v>
      </c>
      <c r="D1190" t="s">
        <v>11</v>
      </c>
      <c r="E1190" t="s">
        <v>9</v>
      </c>
      <c r="F1190">
        <v>28</v>
      </c>
      <c r="H1190">
        <f>LN(F1190)</f>
        <v>3.3322045101752038</v>
      </c>
      <c r="I1190">
        <f t="shared" si="61"/>
        <v>-0.94873208742980175</v>
      </c>
      <c r="J1190">
        <f t="shared" si="62"/>
        <v>0.38723168825385723</v>
      </c>
    </row>
    <row r="1191" spans="1:10" x14ac:dyDescent="0.25">
      <c r="A1191">
        <v>2018</v>
      </c>
      <c r="B1191">
        <v>4</v>
      </c>
      <c r="C1191">
        <v>6</v>
      </c>
      <c r="D1191" t="s">
        <v>11</v>
      </c>
      <c r="E1191" t="s">
        <v>9</v>
      </c>
      <c r="F1191">
        <v>29</v>
      </c>
      <c r="H1191">
        <f t="shared" si="60"/>
        <v>3.3672958299864741</v>
      </c>
      <c r="I1191">
        <f t="shared" si="61"/>
        <v>-0.84784285858904873</v>
      </c>
      <c r="J1191">
        <f t="shared" si="62"/>
        <v>0.42833792154973427</v>
      </c>
    </row>
    <row r="1192" spans="1:10" x14ac:dyDescent="0.25">
      <c r="A1192">
        <v>2018</v>
      </c>
      <c r="B1192">
        <v>4</v>
      </c>
      <c r="C1192">
        <v>6</v>
      </c>
      <c r="D1192" t="s">
        <v>11</v>
      </c>
      <c r="E1192" t="s">
        <v>10</v>
      </c>
      <c r="F1192">
        <v>29</v>
      </c>
      <c r="H1192">
        <f t="shared" si="60"/>
        <v>3.3672958299864741</v>
      </c>
      <c r="I1192">
        <f t="shared" si="61"/>
        <v>-0.84784285858904873</v>
      </c>
      <c r="J1192">
        <f t="shared" si="62"/>
        <v>0.42833792154973427</v>
      </c>
    </row>
    <row r="1193" spans="1:10" x14ac:dyDescent="0.25">
      <c r="A1193">
        <v>2018</v>
      </c>
      <c r="B1193">
        <v>4</v>
      </c>
      <c r="C1193">
        <v>6</v>
      </c>
      <c r="D1193" t="s">
        <v>11</v>
      </c>
      <c r="E1193" t="s">
        <v>10</v>
      </c>
      <c r="F1193">
        <v>31</v>
      </c>
      <c r="H1193">
        <f t="shared" si="60"/>
        <v>3.4339872044851463</v>
      </c>
      <c r="I1193">
        <f t="shared" si="61"/>
        <v>-0.65610195571938945</v>
      </c>
      <c r="J1193">
        <f t="shared" si="62"/>
        <v>0.51886997570039373</v>
      </c>
    </row>
    <row r="1194" spans="1:10" x14ac:dyDescent="0.25">
      <c r="A1194">
        <v>2018</v>
      </c>
      <c r="B1194">
        <v>4</v>
      </c>
      <c r="C1194">
        <v>6</v>
      </c>
      <c r="D1194" t="s">
        <v>11</v>
      </c>
      <c r="E1194" t="s">
        <v>10</v>
      </c>
      <c r="F1194">
        <v>32</v>
      </c>
      <c r="H1194">
        <f t="shared" si="60"/>
        <v>3.4657359027997265</v>
      </c>
      <c r="I1194">
        <f t="shared" si="61"/>
        <v>-0.56482292412745316</v>
      </c>
      <c r="J1194">
        <f t="shared" si="62"/>
        <v>0.56846079853769171</v>
      </c>
    </row>
    <row r="1195" spans="1:10" x14ac:dyDescent="0.25">
      <c r="A1195">
        <v>2018</v>
      </c>
      <c r="B1195">
        <v>4</v>
      </c>
      <c r="C1195">
        <v>6</v>
      </c>
      <c r="D1195" t="s">
        <v>11</v>
      </c>
      <c r="E1195" t="s">
        <v>10</v>
      </c>
      <c r="F1195">
        <v>31</v>
      </c>
      <c r="H1195">
        <f t="shared" si="60"/>
        <v>3.4339872044851463</v>
      </c>
      <c r="I1195">
        <f t="shared" si="61"/>
        <v>-0.65610195571938945</v>
      </c>
      <c r="J1195">
        <f t="shared" si="62"/>
        <v>0.51886997570039373</v>
      </c>
    </row>
    <row r="1196" spans="1:10" x14ac:dyDescent="0.25">
      <c r="A1196">
        <v>2018</v>
      </c>
      <c r="B1196">
        <v>4</v>
      </c>
      <c r="C1196">
        <v>6</v>
      </c>
      <c r="D1196" t="s">
        <v>11</v>
      </c>
      <c r="E1196" t="s">
        <v>10</v>
      </c>
      <c r="F1196">
        <v>35</v>
      </c>
      <c r="H1196">
        <f t="shared" si="60"/>
        <v>3.5553480614894135</v>
      </c>
      <c r="I1196">
        <f t="shared" si="61"/>
        <v>-0.30718366651098528</v>
      </c>
      <c r="J1196">
        <f t="shared" si="62"/>
        <v>0.73551549893531798</v>
      </c>
    </row>
    <row r="1197" spans="1:10" x14ac:dyDescent="0.25">
      <c r="A1197">
        <v>2018</v>
      </c>
      <c r="B1197">
        <v>4</v>
      </c>
      <c r="C1197">
        <v>6</v>
      </c>
      <c r="D1197" t="s">
        <v>11</v>
      </c>
      <c r="E1197" t="s">
        <v>9</v>
      </c>
      <c r="F1197">
        <v>25</v>
      </c>
      <c r="H1197">
        <f t="shared" si="60"/>
        <v>3.2188758248682006</v>
      </c>
      <c r="I1197">
        <f t="shared" si="61"/>
        <v>-1.2745574974643308</v>
      </c>
      <c r="J1197">
        <f t="shared" si="62"/>
        <v>0.27955464449491002</v>
      </c>
    </row>
    <row r="1198" spans="1:10" x14ac:dyDescent="0.25">
      <c r="A1198">
        <v>2018</v>
      </c>
      <c r="B1198">
        <v>4</v>
      </c>
      <c r="C1198">
        <v>6</v>
      </c>
      <c r="D1198" t="s">
        <v>11</v>
      </c>
      <c r="E1198" t="s">
        <v>9</v>
      </c>
      <c r="F1198">
        <v>27</v>
      </c>
      <c r="H1198">
        <f t="shared" si="60"/>
        <v>3.2958368660043291</v>
      </c>
      <c r="I1198">
        <f t="shared" si="61"/>
        <v>-1.0532908100679865</v>
      </c>
      <c r="J1198">
        <f t="shared" si="62"/>
        <v>0.34878806317977384</v>
      </c>
    </row>
    <row r="1199" spans="1:10" x14ac:dyDescent="0.25">
      <c r="A1199">
        <v>2018</v>
      </c>
      <c r="B1199">
        <v>4</v>
      </c>
      <c r="C1199">
        <v>6</v>
      </c>
      <c r="D1199" t="s">
        <v>11</v>
      </c>
      <c r="E1199" t="s">
        <v>9</v>
      </c>
      <c r="F1199">
        <v>29</v>
      </c>
      <c r="H1199">
        <f t="shared" si="60"/>
        <v>3.3672958299864741</v>
      </c>
      <c r="I1199">
        <f t="shared" si="61"/>
        <v>-0.84784285858904873</v>
      </c>
      <c r="J1199">
        <f t="shared" si="62"/>
        <v>0.42833792154973427</v>
      </c>
    </row>
    <row r="1200" spans="1:10" x14ac:dyDescent="0.25">
      <c r="A1200">
        <v>2018</v>
      </c>
      <c r="B1200">
        <v>4</v>
      </c>
      <c r="C1200">
        <v>6</v>
      </c>
      <c r="D1200" t="s">
        <v>11</v>
      </c>
      <c r="E1200" t="s">
        <v>9</v>
      </c>
      <c r="F1200">
        <v>31</v>
      </c>
      <c r="H1200">
        <f t="shared" si="60"/>
        <v>3.4339872044851463</v>
      </c>
      <c r="I1200">
        <f t="shared" si="61"/>
        <v>-0.65610195571938945</v>
      </c>
      <c r="J1200">
        <f t="shared" si="62"/>
        <v>0.51886997570039373</v>
      </c>
    </row>
    <row r="1201" spans="1:22" x14ac:dyDescent="0.25">
      <c r="A1201">
        <v>2018</v>
      </c>
      <c r="B1201">
        <v>4</v>
      </c>
      <c r="C1201">
        <v>6</v>
      </c>
      <c r="D1201" t="s">
        <v>11</v>
      </c>
      <c r="E1201" t="s">
        <v>9</v>
      </c>
      <c r="F1201">
        <v>32</v>
      </c>
      <c r="H1201">
        <f t="shared" si="60"/>
        <v>3.4657359027997265</v>
      </c>
      <c r="I1201">
        <f t="shared" si="61"/>
        <v>-0.56482292412745316</v>
      </c>
      <c r="J1201">
        <f t="shared" si="62"/>
        <v>0.56846079853769171</v>
      </c>
    </row>
    <row r="1202" spans="1:22" x14ac:dyDescent="0.25">
      <c r="A1202">
        <v>2018</v>
      </c>
      <c r="B1202">
        <v>4</v>
      </c>
      <c r="C1202">
        <v>7</v>
      </c>
      <c r="D1202" t="s">
        <v>22</v>
      </c>
      <c r="E1202" t="s">
        <v>9</v>
      </c>
      <c r="F1202">
        <v>23</v>
      </c>
      <c r="H1202">
        <f t="shared" si="60"/>
        <v>3.1354942159291497</v>
      </c>
      <c r="I1202">
        <f t="shared" si="61"/>
        <v>-1.5142836254813314</v>
      </c>
      <c r="J1202">
        <f t="shared" si="62"/>
        <v>0.21996570624580827</v>
      </c>
      <c r="K1202">
        <f>SUM(J1202:J1221)</f>
        <v>8.4039919283938769</v>
      </c>
      <c r="L1202">
        <f>SUM(J1202:J1211,J1217:J1221)</f>
        <v>5.5065197823118321</v>
      </c>
      <c r="M1202">
        <f>SUM(J1212:J1216)</f>
        <v>2.8974721460820434</v>
      </c>
      <c r="Q1202">
        <f>SUM(S1202,R1202)</f>
        <v>1.5</v>
      </c>
      <c r="R1202">
        <v>1.18</v>
      </c>
      <c r="S1202">
        <v>0.32</v>
      </c>
      <c r="T1202">
        <f>AVERAGE(K1202,Q1202)</f>
        <v>4.9519959641969384</v>
      </c>
      <c r="U1202">
        <f>AVERAGE(L1202,R1202)</f>
        <v>3.3432598911559159</v>
      </c>
      <c r="V1202">
        <f>AVERAGE(M1202,S1202)</f>
        <v>1.6087360730410216</v>
      </c>
    </row>
    <row r="1203" spans="1:22" x14ac:dyDescent="0.25">
      <c r="A1203">
        <v>2018</v>
      </c>
      <c r="B1203">
        <v>4</v>
      </c>
      <c r="C1203">
        <v>7</v>
      </c>
      <c r="D1203" t="s">
        <v>22</v>
      </c>
      <c r="E1203" t="s">
        <v>9</v>
      </c>
      <c r="F1203">
        <v>21</v>
      </c>
      <c r="H1203">
        <f t="shared" si="60"/>
        <v>3.044522437723423</v>
      </c>
      <c r="I1203">
        <f t="shared" si="61"/>
        <v>-1.775831854468148</v>
      </c>
      <c r="J1203">
        <f t="shared" si="62"/>
        <v>0.16934252255821133</v>
      </c>
    </row>
    <row r="1204" spans="1:22" x14ac:dyDescent="0.25">
      <c r="A1204">
        <v>2018</v>
      </c>
      <c r="B1204">
        <v>4</v>
      </c>
      <c r="C1204">
        <v>7</v>
      </c>
      <c r="D1204" t="s">
        <v>22</v>
      </c>
      <c r="E1204" t="s">
        <v>9</v>
      </c>
      <c r="F1204">
        <v>26</v>
      </c>
      <c r="H1204">
        <f t="shared" si="60"/>
        <v>3.2580965380214821</v>
      </c>
      <c r="I1204">
        <f t="shared" si="61"/>
        <v>-1.1617960645544141</v>
      </c>
      <c r="J1204">
        <f t="shared" si="62"/>
        <v>0.31292364479161766</v>
      </c>
    </row>
    <row r="1205" spans="1:22" x14ac:dyDescent="0.25">
      <c r="A1205">
        <v>2018</v>
      </c>
      <c r="B1205">
        <v>4</v>
      </c>
      <c r="C1205">
        <v>7</v>
      </c>
      <c r="D1205" t="s">
        <v>22</v>
      </c>
      <c r="E1205" t="s">
        <v>9</v>
      </c>
      <c r="F1205">
        <v>25</v>
      </c>
      <c r="H1205">
        <f t="shared" si="60"/>
        <v>3.2188758248682006</v>
      </c>
      <c r="I1205">
        <f t="shared" si="61"/>
        <v>-1.2745574974643308</v>
      </c>
      <c r="J1205">
        <f t="shared" si="62"/>
        <v>0.27955464449491002</v>
      </c>
    </row>
    <row r="1206" spans="1:22" x14ac:dyDescent="0.25">
      <c r="A1206">
        <v>2018</v>
      </c>
      <c r="B1206">
        <v>4</v>
      </c>
      <c r="C1206">
        <v>7</v>
      </c>
      <c r="D1206" t="s">
        <v>22</v>
      </c>
      <c r="E1206" t="s">
        <v>9</v>
      </c>
      <c r="F1206">
        <v>27</v>
      </c>
      <c r="H1206">
        <f t="shared" si="60"/>
        <v>3.2958368660043291</v>
      </c>
      <c r="I1206">
        <f t="shared" si="61"/>
        <v>-1.0532908100679865</v>
      </c>
      <c r="J1206">
        <f t="shared" si="62"/>
        <v>0.34878806317977384</v>
      </c>
    </row>
    <row r="1207" spans="1:22" x14ac:dyDescent="0.25">
      <c r="A1207">
        <v>2018</v>
      </c>
      <c r="B1207">
        <v>4</v>
      </c>
      <c r="C1207">
        <v>7</v>
      </c>
      <c r="D1207" t="s">
        <v>22</v>
      </c>
      <c r="E1207" t="s">
        <v>9</v>
      </c>
      <c r="F1207">
        <v>26</v>
      </c>
      <c r="H1207">
        <f t="shared" si="60"/>
        <v>3.2580965380214821</v>
      </c>
      <c r="I1207">
        <f t="shared" si="61"/>
        <v>-1.1617960645544141</v>
      </c>
      <c r="J1207">
        <f t="shared" si="62"/>
        <v>0.31292364479161766</v>
      </c>
    </row>
    <row r="1208" spans="1:22" x14ac:dyDescent="0.25">
      <c r="A1208">
        <v>2018</v>
      </c>
      <c r="B1208">
        <v>4</v>
      </c>
      <c r="C1208">
        <v>7</v>
      </c>
      <c r="D1208" t="s">
        <v>22</v>
      </c>
      <c r="E1208" t="s">
        <v>9</v>
      </c>
      <c r="F1208">
        <v>26</v>
      </c>
      <c r="H1208">
        <f t="shared" si="60"/>
        <v>3.2580965380214821</v>
      </c>
      <c r="I1208">
        <f t="shared" si="61"/>
        <v>-1.1617960645544141</v>
      </c>
      <c r="J1208">
        <f t="shared" si="62"/>
        <v>0.31292364479161766</v>
      </c>
    </row>
    <row r="1209" spans="1:22" x14ac:dyDescent="0.25">
      <c r="A1209">
        <v>2018</v>
      </c>
      <c r="B1209">
        <v>4</v>
      </c>
      <c r="C1209">
        <v>7</v>
      </c>
      <c r="D1209" t="s">
        <v>22</v>
      </c>
      <c r="E1209" t="s">
        <v>9</v>
      </c>
      <c r="F1209">
        <v>29</v>
      </c>
      <c r="H1209">
        <f t="shared" si="60"/>
        <v>3.3672958299864741</v>
      </c>
      <c r="I1209">
        <f t="shared" si="61"/>
        <v>-0.84784285858904873</v>
      </c>
      <c r="J1209">
        <f t="shared" si="62"/>
        <v>0.42833792154973427</v>
      </c>
    </row>
    <row r="1210" spans="1:22" x14ac:dyDescent="0.25">
      <c r="A1210">
        <v>2018</v>
      </c>
      <c r="B1210">
        <v>4</v>
      </c>
      <c r="C1210">
        <v>7</v>
      </c>
      <c r="D1210" t="s">
        <v>22</v>
      </c>
      <c r="E1210" t="s">
        <v>9</v>
      </c>
      <c r="F1210">
        <v>29</v>
      </c>
      <c r="H1210">
        <f>LN(F1210)</f>
        <v>3.3672958299864741</v>
      </c>
      <c r="I1210">
        <f t="shared" si="61"/>
        <v>-0.84784285858904873</v>
      </c>
      <c r="J1210">
        <f t="shared" si="62"/>
        <v>0.42833792154973427</v>
      </c>
    </row>
    <row r="1211" spans="1:22" x14ac:dyDescent="0.25">
      <c r="A1211">
        <v>2018</v>
      </c>
      <c r="B1211">
        <v>4</v>
      </c>
      <c r="C1211">
        <v>7</v>
      </c>
      <c r="D1211" t="s">
        <v>22</v>
      </c>
      <c r="E1211" t="s">
        <v>9</v>
      </c>
      <c r="F1211">
        <v>30</v>
      </c>
      <c r="H1211">
        <f t="shared" si="60"/>
        <v>3.4011973816621555</v>
      </c>
      <c r="I1211">
        <f t="shared" si="61"/>
        <v>-0.75037427024698289</v>
      </c>
      <c r="J1211">
        <f t="shared" si="62"/>
        <v>0.47218979307466508</v>
      </c>
    </row>
    <row r="1212" spans="1:22" x14ac:dyDescent="0.25">
      <c r="A1212">
        <v>2018</v>
      </c>
      <c r="B1212">
        <v>4</v>
      </c>
      <c r="C1212">
        <v>7</v>
      </c>
      <c r="D1212" t="s">
        <v>22</v>
      </c>
      <c r="E1212" t="s">
        <v>10</v>
      </c>
      <c r="F1212">
        <v>29</v>
      </c>
      <c r="H1212">
        <f t="shared" si="60"/>
        <v>3.3672958299864741</v>
      </c>
      <c r="I1212">
        <f t="shared" si="61"/>
        <v>-0.84784285858904873</v>
      </c>
      <c r="J1212">
        <f t="shared" si="62"/>
        <v>0.42833792154973427</v>
      </c>
    </row>
    <row r="1213" spans="1:22" x14ac:dyDescent="0.25">
      <c r="A1213">
        <v>2018</v>
      </c>
      <c r="B1213">
        <v>4</v>
      </c>
      <c r="C1213">
        <v>7</v>
      </c>
      <c r="D1213" t="s">
        <v>22</v>
      </c>
      <c r="E1213" t="s">
        <v>10</v>
      </c>
      <c r="F1213">
        <v>31</v>
      </c>
      <c r="H1213">
        <f t="shared" si="60"/>
        <v>3.4339872044851463</v>
      </c>
      <c r="I1213">
        <f t="shared" si="61"/>
        <v>-0.65610195571938945</v>
      </c>
      <c r="J1213">
        <f t="shared" si="62"/>
        <v>0.51886997570039373</v>
      </c>
    </row>
    <row r="1214" spans="1:22" x14ac:dyDescent="0.25">
      <c r="A1214">
        <v>2018</v>
      </c>
      <c r="B1214">
        <v>4</v>
      </c>
      <c r="C1214">
        <v>7</v>
      </c>
      <c r="D1214" t="s">
        <v>22</v>
      </c>
      <c r="E1214" t="s">
        <v>10</v>
      </c>
      <c r="F1214">
        <v>32</v>
      </c>
      <c r="H1214">
        <f t="shared" si="60"/>
        <v>3.4657359027997265</v>
      </c>
      <c r="I1214">
        <f t="shared" si="61"/>
        <v>-0.56482292412745316</v>
      </c>
      <c r="J1214">
        <f t="shared" si="62"/>
        <v>0.56846079853769171</v>
      </c>
    </row>
    <row r="1215" spans="1:22" x14ac:dyDescent="0.25">
      <c r="A1215">
        <v>2018</v>
      </c>
      <c r="B1215">
        <v>4</v>
      </c>
      <c r="C1215">
        <v>7</v>
      </c>
      <c r="D1215" t="s">
        <v>22</v>
      </c>
      <c r="E1215" t="s">
        <v>10</v>
      </c>
      <c r="F1215">
        <v>31</v>
      </c>
      <c r="H1215">
        <f t="shared" si="60"/>
        <v>3.4339872044851463</v>
      </c>
      <c r="I1215">
        <f t="shared" si="61"/>
        <v>-0.65610195571938945</v>
      </c>
      <c r="J1215">
        <f t="shared" si="62"/>
        <v>0.51886997570039373</v>
      </c>
    </row>
    <row r="1216" spans="1:22" x14ac:dyDescent="0.25">
      <c r="A1216">
        <v>2018</v>
      </c>
      <c r="B1216">
        <v>4</v>
      </c>
      <c r="C1216">
        <v>7</v>
      </c>
      <c r="D1216" t="s">
        <v>22</v>
      </c>
      <c r="E1216" t="s">
        <v>10</v>
      </c>
      <c r="F1216">
        <v>37</v>
      </c>
      <c r="H1216">
        <f t="shared" si="60"/>
        <v>3.6109179126442243</v>
      </c>
      <c r="I1216">
        <f t="shared" si="61"/>
        <v>-0.14741767708804865</v>
      </c>
      <c r="J1216">
        <f t="shared" si="62"/>
        <v>0.86293347459382985</v>
      </c>
    </row>
    <row r="1217" spans="1:22" x14ac:dyDescent="0.25">
      <c r="A1217">
        <v>2018</v>
      </c>
      <c r="B1217">
        <v>4</v>
      </c>
      <c r="C1217">
        <v>7</v>
      </c>
      <c r="D1217" t="s">
        <v>22</v>
      </c>
      <c r="E1217" t="s">
        <v>9</v>
      </c>
      <c r="F1217">
        <v>26</v>
      </c>
      <c r="H1217">
        <f t="shared" si="60"/>
        <v>3.2580965380214821</v>
      </c>
      <c r="I1217">
        <f t="shared" si="61"/>
        <v>-1.1617960645544141</v>
      </c>
      <c r="J1217">
        <f t="shared" si="62"/>
        <v>0.31292364479161766</v>
      </c>
    </row>
    <row r="1218" spans="1:22" x14ac:dyDescent="0.25">
      <c r="A1218">
        <v>2018</v>
      </c>
      <c r="B1218">
        <v>4</v>
      </c>
      <c r="C1218">
        <v>7</v>
      </c>
      <c r="D1218" t="s">
        <v>22</v>
      </c>
      <c r="E1218" t="s">
        <v>9</v>
      </c>
      <c r="F1218">
        <v>27</v>
      </c>
      <c r="H1218">
        <f t="shared" si="60"/>
        <v>3.2958368660043291</v>
      </c>
      <c r="I1218">
        <f t="shared" si="61"/>
        <v>-1.0532908100679865</v>
      </c>
      <c r="J1218">
        <f t="shared" si="62"/>
        <v>0.34878806317977384</v>
      </c>
    </row>
    <row r="1219" spans="1:22" x14ac:dyDescent="0.25">
      <c r="A1219">
        <v>2018</v>
      </c>
      <c r="B1219">
        <v>4</v>
      </c>
      <c r="C1219">
        <v>7</v>
      </c>
      <c r="D1219" t="s">
        <v>22</v>
      </c>
      <c r="E1219" t="s">
        <v>9</v>
      </c>
      <c r="F1219">
        <v>30</v>
      </c>
      <c r="H1219">
        <f t="shared" si="60"/>
        <v>3.4011973816621555</v>
      </c>
      <c r="I1219">
        <f t="shared" si="61"/>
        <v>-0.75037427024698289</v>
      </c>
      <c r="J1219">
        <f t="shared" si="62"/>
        <v>0.47218979307466508</v>
      </c>
    </row>
    <row r="1220" spans="1:22" x14ac:dyDescent="0.25">
      <c r="A1220">
        <v>2018</v>
      </c>
      <c r="B1220">
        <v>4</v>
      </c>
      <c r="C1220">
        <v>7</v>
      </c>
      <c r="D1220" t="s">
        <v>22</v>
      </c>
      <c r="E1220" t="s">
        <v>9</v>
      </c>
      <c r="F1220">
        <v>31</v>
      </c>
      <c r="H1220">
        <f t="shared" si="60"/>
        <v>3.4339872044851463</v>
      </c>
      <c r="I1220">
        <f t="shared" si="61"/>
        <v>-0.65610195571938945</v>
      </c>
      <c r="J1220">
        <f t="shared" si="62"/>
        <v>0.51886997570039373</v>
      </c>
    </row>
    <row r="1221" spans="1:22" x14ac:dyDescent="0.25">
      <c r="A1221">
        <v>2018</v>
      </c>
      <c r="B1221">
        <v>4</v>
      </c>
      <c r="C1221">
        <v>7</v>
      </c>
      <c r="D1221" t="s">
        <v>22</v>
      </c>
      <c r="E1221" t="s">
        <v>9</v>
      </c>
      <c r="F1221">
        <v>32</v>
      </c>
      <c r="H1221">
        <f t="shared" ref="H1221:H1284" si="63">LN(F1221)</f>
        <v>3.4657359027997265</v>
      </c>
      <c r="I1221">
        <f t="shared" ref="I1221:I1284" si="64">(H1221*2.875048)-10.52898</f>
        <v>-0.56482292412745316</v>
      </c>
      <c r="J1221">
        <f t="shared" ref="J1221:J1284" si="65">2.718281828459^I1221</f>
        <v>0.56846079853769171</v>
      </c>
    </row>
    <row r="1222" spans="1:22" x14ac:dyDescent="0.25">
      <c r="A1222">
        <v>2018</v>
      </c>
      <c r="B1222">
        <v>4</v>
      </c>
      <c r="C1222">
        <v>8</v>
      </c>
      <c r="D1222" t="s">
        <v>21</v>
      </c>
      <c r="E1222" t="s">
        <v>9</v>
      </c>
      <c r="F1222">
        <v>24</v>
      </c>
      <c r="H1222">
        <f t="shared" si="63"/>
        <v>3.1780538303479458</v>
      </c>
      <c r="I1222">
        <f t="shared" si="64"/>
        <v>-1.3919226911657994</v>
      </c>
      <c r="J1222">
        <f t="shared" si="65"/>
        <v>0.24859686983240833</v>
      </c>
      <c r="K1222">
        <f>SUM(J1222:J1241)</f>
        <v>8.4280283450493538</v>
      </c>
      <c r="L1222">
        <f>SUM(J1222:J1231,J1237:J1241)</f>
        <v>5.3683477079046886</v>
      </c>
      <c r="M1222">
        <f>SUM(J1232:J1236)</f>
        <v>3.0596806371446643</v>
      </c>
      <c r="Q1222">
        <f>SUM(S1222,R1222)</f>
        <v>0.91</v>
      </c>
      <c r="R1222">
        <v>0.91</v>
      </c>
      <c r="S1222">
        <f>SUM(P1232:P1236)</f>
        <v>0</v>
      </c>
      <c r="T1222">
        <f>AVERAGE(K1222,Q1222)</f>
        <v>4.669014172524677</v>
      </c>
      <c r="U1222">
        <f>AVERAGE(L1222,R1222)</f>
        <v>3.1391738539523444</v>
      </c>
      <c r="V1222">
        <f>AVERAGE(M1222,S1222)</f>
        <v>1.5298403185723322</v>
      </c>
    </row>
    <row r="1223" spans="1:22" x14ac:dyDescent="0.25">
      <c r="A1223">
        <v>2018</v>
      </c>
      <c r="B1223">
        <v>4</v>
      </c>
      <c r="C1223">
        <v>8</v>
      </c>
      <c r="D1223" t="s">
        <v>21</v>
      </c>
      <c r="E1223" t="s">
        <v>9</v>
      </c>
      <c r="F1223">
        <v>23</v>
      </c>
      <c r="H1223">
        <f t="shared" si="63"/>
        <v>3.1354942159291497</v>
      </c>
      <c r="I1223">
        <f t="shared" si="64"/>
        <v>-1.5142836254813314</v>
      </c>
      <c r="J1223">
        <f t="shared" si="65"/>
        <v>0.21996570624580827</v>
      </c>
    </row>
    <row r="1224" spans="1:22" x14ac:dyDescent="0.25">
      <c r="A1224">
        <v>2018</v>
      </c>
      <c r="B1224">
        <v>4</v>
      </c>
      <c r="C1224">
        <v>8</v>
      </c>
      <c r="D1224" t="s">
        <v>21</v>
      </c>
      <c r="E1224" t="s">
        <v>9</v>
      </c>
      <c r="F1224">
        <v>25</v>
      </c>
      <c r="H1224">
        <f t="shared" si="63"/>
        <v>3.2188758248682006</v>
      </c>
      <c r="I1224">
        <f t="shared" si="64"/>
        <v>-1.2745574974643308</v>
      </c>
      <c r="J1224">
        <f t="shared" si="65"/>
        <v>0.27955464449491002</v>
      </c>
    </row>
    <row r="1225" spans="1:22" x14ac:dyDescent="0.25">
      <c r="A1225">
        <v>2018</v>
      </c>
      <c r="B1225">
        <v>4</v>
      </c>
      <c r="C1225">
        <v>8</v>
      </c>
      <c r="D1225" t="s">
        <v>21</v>
      </c>
      <c r="E1225" t="s">
        <v>9</v>
      </c>
      <c r="F1225">
        <v>26</v>
      </c>
      <c r="H1225">
        <f t="shared" si="63"/>
        <v>3.2580965380214821</v>
      </c>
      <c r="I1225">
        <f t="shared" si="64"/>
        <v>-1.1617960645544141</v>
      </c>
      <c r="J1225">
        <f t="shared" si="65"/>
        <v>0.31292364479161766</v>
      </c>
    </row>
    <row r="1226" spans="1:22" x14ac:dyDescent="0.25">
      <c r="A1226">
        <v>2018</v>
      </c>
      <c r="B1226">
        <v>4</v>
      </c>
      <c r="C1226">
        <v>8</v>
      </c>
      <c r="D1226" t="s">
        <v>21</v>
      </c>
      <c r="E1226" t="s">
        <v>9</v>
      </c>
      <c r="F1226">
        <v>27</v>
      </c>
      <c r="H1226">
        <f t="shared" si="63"/>
        <v>3.2958368660043291</v>
      </c>
      <c r="I1226">
        <f t="shared" si="64"/>
        <v>-1.0532908100679865</v>
      </c>
      <c r="J1226">
        <f t="shared" si="65"/>
        <v>0.34878806317977384</v>
      </c>
    </row>
    <row r="1227" spans="1:22" x14ac:dyDescent="0.25">
      <c r="A1227">
        <v>2018</v>
      </c>
      <c r="B1227">
        <v>4</v>
      </c>
      <c r="C1227">
        <v>8</v>
      </c>
      <c r="D1227" t="s">
        <v>21</v>
      </c>
      <c r="E1227" t="s">
        <v>9</v>
      </c>
      <c r="F1227">
        <v>26</v>
      </c>
      <c r="H1227">
        <f t="shared" si="63"/>
        <v>3.2580965380214821</v>
      </c>
      <c r="I1227">
        <f t="shared" si="64"/>
        <v>-1.1617960645544141</v>
      </c>
      <c r="J1227">
        <f t="shared" si="65"/>
        <v>0.31292364479161766</v>
      </c>
    </row>
    <row r="1228" spans="1:22" x14ac:dyDescent="0.25">
      <c r="A1228">
        <v>2018</v>
      </c>
      <c r="B1228">
        <v>4</v>
      </c>
      <c r="C1228">
        <v>8</v>
      </c>
      <c r="D1228" t="s">
        <v>21</v>
      </c>
      <c r="E1228" t="s">
        <v>9</v>
      </c>
      <c r="F1228">
        <v>25</v>
      </c>
      <c r="H1228">
        <f t="shared" si="63"/>
        <v>3.2188758248682006</v>
      </c>
      <c r="I1228">
        <f t="shared" si="64"/>
        <v>-1.2745574974643308</v>
      </c>
      <c r="J1228">
        <f t="shared" si="65"/>
        <v>0.27955464449491002</v>
      </c>
    </row>
    <row r="1229" spans="1:22" x14ac:dyDescent="0.25">
      <c r="A1229">
        <v>2018</v>
      </c>
      <c r="B1229">
        <v>4</v>
      </c>
      <c r="C1229">
        <v>8</v>
      </c>
      <c r="D1229" t="s">
        <v>21</v>
      </c>
      <c r="E1229" t="s">
        <v>9</v>
      </c>
      <c r="F1229">
        <v>29</v>
      </c>
      <c r="H1229">
        <f t="shared" si="63"/>
        <v>3.3672958299864741</v>
      </c>
      <c r="I1229">
        <f t="shared" si="64"/>
        <v>-0.84784285858904873</v>
      </c>
      <c r="J1229">
        <f t="shared" si="65"/>
        <v>0.42833792154973427</v>
      </c>
    </row>
    <row r="1230" spans="1:22" x14ac:dyDescent="0.25">
      <c r="A1230">
        <v>2018</v>
      </c>
      <c r="B1230">
        <v>4</v>
      </c>
      <c r="C1230">
        <v>8</v>
      </c>
      <c r="D1230" t="s">
        <v>21</v>
      </c>
      <c r="E1230" t="s">
        <v>9</v>
      </c>
      <c r="F1230">
        <v>28</v>
      </c>
      <c r="H1230">
        <f>LN(F1230)</f>
        <v>3.3322045101752038</v>
      </c>
      <c r="I1230">
        <f t="shared" si="64"/>
        <v>-0.94873208742980175</v>
      </c>
      <c r="J1230">
        <f t="shared" si="65"/>
        <v>0.38723168825385723</v>
      </c>
    </row>
    <row r="1231" spans="1:22" x14ac:dyDescent="0.25">
      <c r="A1231">
        <v>2018</v>
      </c>
      <c r="B1231">
        <v>4</v>
      </c>
      <c r="C1231">
        <v>8</v>
      </c>
      <c r="D1231" t="s">
        <v>21</v>
      </c>
      <c r="E1231" t="s">
        <v>9</v>
      </c>
      <c r="F1231">
        <v>30</v>
      </c>
      <c r="H1231">
        <f t="shared" si="63"/>
        <v>3.4011973816621555</v>
      </c>
      <c r="I1231">
        <f t="shared" si="64"/>
        <v>-0.75037427024698289</v>
      </c>
      <c r="J1231">
        <f t="shared" si="65"/>
        <v>0.47218979307466508</v>
      </c>
    </row>
    <row r="1232" spans="1:22" x14ac:dyDescent="0.25">
      <c r="A1232">
        <v>2018</v>
      </c>
      <c r="B1232">
        <v>4</v>
      </c>
      <c r="C1232">
        <v>8</v>
      </c>
      <c r="D1232" t="s">
        <v>21</v>
      </c>
      <c r="E1232" t="s">
        <v>10</v>
      </c>
      <c r="F1232">
        <v>30</v>
      </c>
      <c r="H1232">
        <f t="shared" si="63"/>
        <v>3.4011973816621555</v>
      </c>
      <c r="I1232">
        <f t="shared" si="64"/>
        <v>-0.75037427024698289</v>
      </c>
      <c r="J1232">
        <f t="shared" si="65"/>
        <v>0.47218979307466508</v>
      </c>
    </row>
    <row r="1233" spans="1:22" x14ac:dyDescent="0.25">
      <c r="A1233">
        <v>2018</v>
      </c>
      <c r="B1233">
        <v>4</v>
      </c>
      <c r="C1233">
        <v>8</v>
      </c>
      <c r="D1233" t="s">
        <v>21</v>
      </c>
      <c r="E1233" t="s">
        <v>10</v>
      </c>
      <c r="F1233">
        <v>32</v>
      </c>
      <c r="H1233">
        <f t="shared" si="63"/>
        <v>3.4657359027997265</v>
      </c>
      <c r="I1233">
        <f t="shared" si="64"/>
        <v>-0.56482292412745316</v>
      </c>
      <c r="J1233">
        <f t="shared" si="65"/>
        <v>0.56846079853769171</v>
      </c>
    </row>
    <row r="1234" spans="1:22" x14ac:dyDescent="0.25">
      <c r="A1234">
        <v>2018</v>
      </c>
      <c r="B1234">
        <v>4</v>
      </c>
      <c r="C1234">
        <v>8</v>
      </c>
      <c r="D1234" t="s">
        <v>21</v>
      </c>
      <c r="E1234" t="s">
        <v>10</v>
      </c>
      <c r="F1234">
        <v>31</v>
      </c>
      <c r="H1234">
        <f t="shared" si="63"/>
        <v>3.4339872044851463</v>
      </c>
      <c r="I1234">
        <f t="shared" si="64"/>
        <v>-0.65610195571938945</v>
      </c>
      <c r="J1234">
        <f t="shared" si="65"/>
        <v>0.51886997570039373</v>
      </c>
    </row>
    <row r="1235" spans="1:22" x14ac:dyDescent="0.25">
      <c r="A1235">
        <v>2018</v>
      </c>
      <c r="B1235">
        <v>4</v>
      </c>
      <c r="C1235">
        <v>8</v>
      </c>
      <c r="D1235" t="s">
        <v>21</v>
      </c>
      <c r="E1235" t="s">
        <v>10</v>
      </c>
      <c r="F1235">
        <v>32</v>
      </c>
      <c r="H1235">
        <f t="shared" si="63"/>
        <v>3.4657359027997265</v>
      </c>
      <c r="I1235">
        <f t="shared" si="64"/>
        <v>-0.56482292412745316</v>
      </c>
      <c r="J1235">
        <f t="shared" si="65"/>
        <v>0.56846079853769171</v>
      </c>
    </row>
    <row r="1236" spans="1:22" x14ac:dyDescent="0.25">
      <c r="A1236">
        <v>2018</v>
      </c>
      <c r="B1236">
        <v>4</v>
      </c>
      <c r="C1236">
        <v>8</v>
      </c>
      <c r="D1236" t="s">
        <v>21</v>
      </c>
      <c r="E1236" t="s">
        <v>10</v>
      </c>
      <c r="F1236">
        <v>38</v>
      </c>
      <c r="H1236">
        <f t="shared" si="63"/>
        <v>3.6375861597263857</v>
      </c>
      <c r="I1236">
        <f t="shared" si="64"/>
        <v>-7.074518665097429E-2</v>
      </c>
      <c r="J1236">
        <f t="shared" si="65"/>
        <v>0.93169927129422181</v>
      </c>
    </row>
    <row r="1237" spans="1:22" x14ac:dyDescent="0.25">
      <c r="A1237">
        <v>2018</v>
      </c>
      <c r="B1237">
        <v>4</v>
      </c>
      <c r="C1237">
        <v>8</v>
      </c>
      <c r="D1237" t="s">
        <v>21</v>
      </c>
      <c r="E1237" t="s">
        <v>9</v>
      </c>
      <c r="F1237">
        <v>26</v>
      </c>
      <c r="H1237">
        <f t="shared" si="63"/>
        <v>3.2580965380214821</v>
      </c>
      <c r="I1237">
        <f t="shared" si="64"/>
        <v>-1.1617960645544141</v>
      </c>
      <c r="J1237">
        <f t="shared" si="65"/>
        <v>0.31292364479161766</v>
      </c>
    </row>
    <row r="1238" spans="1:22" x14ac:dyDescent="0.25">
      <c r="A1238">
        <v>2018</v>
      </c>
      <c r="B1238">
        <v>4</v>
      </c>
      <c r="C1238">
        <v>8</v>
      </c>
      <c r="D1238" t="s">
        <v>21</v>
      </c>
      <c r="E1238" t="s">
        <v>9</v>
      </c>
      <c r="F1238">
        <v>27</v>
      </c>
      <c r="H1238">
        <f t="shared" si="63"/>
        <v>3.2958368660043291</v>
      </c>
      <c r="I1238">
        <f t="shared" si="64"/>
        <v>-1.0532908100679865</v>
      </c>
      <c r="J1238">
        <f t="shared" si="65"/>
        <v>0.34878806317977384</v>
      </c>
    </row>
    <row r="1239" spans="1:22" x14ac:dyDescent="0.25">
      <c r="A1239">
        <v>2018</v>
      </c>
      <c r="B1239">
        <v>4</v>
      </c>
      <c r="C1239">
        <v>8</v>
      </c>
      <c r="D1239" t="s">
        <v>21</v>
      </c>
      <c r="E1239" t="s">
        <v>9</v>
      </c>
      <c r="F1239">
        <v>30</v>
      </c>
      <c r="H1239">
        <f t="shared" si="63"/>
        <v>3.4011973816621555</v>
      </c>
      <c r="I1239">
        <f t="shared" si="64"/>
        <v>-0.75037427024698289</v>
      </c>
      <c r="J1239">
        <f t="shared" si="65"/>
        <v>0.47218979307466508</v>
      </c>
    </row>
    <row r="1240" spans="1:22" x14ac:dyDescent="0.25">
      <c r="A1240">
        <v>2018</v>
      </c>
      <c r="B1240">
        <v>4</v>
      </c>
      <c r="C1240">
        <v>8</v>
      </c>
      <c r="D1240" t="s">
        <v>21</v>
      </c>
      <c r="E1240" t="s">
        <v>9</v>
      </c>
      <c r="F1240">
        <v>30</v>
      </c>
      <c r="H1240">
        <f t="shared" si="63"/>
        <v>3.4011973816621555</v>
      </c>
      <c r="I1240">
        <f t="shared" si="64"/>
        <v>-0.75037427024698289</v>
      </c>
      <c r="J1240">
        <f t="shared" si="65"/>
        <v>0.47218979307466508</v>
      </c>
    </row>
    <row r="1241" spans="1:22" x14ac:dyDescent="0.25">
      <c r="A1241">
        <v>2018</v>
      </c>
      <c r="B1241">
        <v>4</v>
      </c>
      <c r="C1241">
        <v>8</v>
      </c>
      <c r="D1241" t="s">
        <v>21</v>
      </c>
      <c r="E1241" t="s">
        <v>9</v>
      </c>
      <c r="F1241">
        <v>30</v>
      </c>
      <c r="H1241">
        <f t="shared" si="63"/>
        <v>3.4011973816621555</v>
      </c>
      <c r="I1241">
        <f t="shared" si="64"/>
        <v>-0.75037427024698289</v>
      </c>
      <c r="J1241">
        <f t="shared" si="65"/>
        <v>0.47218979307466508</v>
      </c>
    </row>
    <row r="1242" spans="1:22" x14ac:dyDescent="0.25">
      <c r="A1242">
        <v>2018</v>
      </c>
      <c r="B1242">
        <v>4</v>
      </c>
      <c r="C1242">
        <v>9</v>
      </c>
      <c r="D1242" t="s">
        <v>11</v>
      </c>
      <c r="E1242" t="s">
        <v>9</v>
      </c>
      <c r="F1242">
        <v>24</v>
      </c>
      <c r="H1242">
        <f t="shared" si="63"/>
        <v>3.1780538303479458</v>
      </c>
      <c r="I1242">
        <f t="shared" si="64"/>
        <v>-1.3919226911657994</v>
      </c>
      <c r="J1242">
        <f t="shared" si="65"/>
        <v>0.24859686983240833</v>
      </c>
      <c r="K1242">
        <f>SUM(J1242:J1261)</f>
        <v>8.4400789637789408</v>
      </c>
      <c r="L1242">
        <f>SUM(J1242:J1251,J1257:J1261)</f>
        <v>5.3257946502256113</v>
      </c>
      <c r="M1242">
        <f>SUM(J1252:J1256)</f>
        <v>3.1142843135533287</v>
      </c>
      <c r="Q1242">
        <f>SUM(S1242,R1242)</f>
        <v>1.9700000000000002</v>
      </c>
      <c r="R1242">
        <v>1.57</v>
      </c>
      <c r="S1242">
        <v>0.4</v>
      </c>
      <c r="T1242">
        <f>AVERAGE(K1242,Q1242)</f>
        <v>5.2050394818894707</v>
      </c>
      <c r="U1242">
        <f>AVERAGE(L1242,R1242)</f>
        <v>3.4478973251128058</v>
      </c>
      <c r="V1242">
        <f>AVERAGE(M1242,S1242)</f>
        <v>1.7571421567766643</v>
      </c>
    </row>
    <row r="1243" spans="1:22" x14ac:dyDescent="0.25">
      <c r="A1243">
        <v>2018</v>
      </c>
      <c r="B1243">
        <v>4</v>
      </c>
      <c r="C1243">
        <v>9</v>
      </c>
      <c r="D1243" t="s">
        <v>11</v>
      </c>
      <c r="E1243" t="s">
        <v>9</v>
      </c>
      <c r="F1243">
        <v>21</v>
      </c>
      <c r="H1243">
        <f t="shared" si="63"/>
        <v>3.044522437723423</v>
      </c>
      <c r="I1243">
        <f t="shared" si="64"/>
        <v>-1.775831854468148</v>
      </c>
      <c r="J1243">
        <f t="shared" si="65"/>
        <v>0.16934252255821133</v>
      </c>
    </row>
    <row r="1244" spans="1:22" x14ac:dyDescent="0.25">
      <c r="A1244">
        <v>2018</v>
      </c>
      <c r="B1244">
        <v>4</v>
      </c>
      <c r="C1244">
        <v>9</v>
      </c>
      <c r="D1244" t="s">
        <v>11</v>
      </c>
      <c r="E1244" t="s">
        <v>9</v>
      </c>
      <c r="F1244">
        <v>25</v>
      </c>
      <c r="H1244">
        <f t="shared" si="63"/>
        <v>3.2188758248682006</v>
      </c>
      <c r="I1244">
        <f t="shared" si="64"/>
        <v>-1.2745574974643308</v>
      </c>
      <c r="J1244">
        <f t="shared" si="65"/>
        <v>0.27955464449491002</v>
      </c>
    </row>
    <row r="1245" spans="1:22" x14ac:dyDescent="0.25">
      <c r="A1245">
        <v>2018</v>
      </c>
      <c r="B1245">
        <v>4</v>
      </c>
      <c r="C1245">
        <v>9</v>
      </c>
      <c r="D1245" t="s">
        <v>11</v>
      </c>
      <c r="E1245" t="s">
        <v>9</v>
      </c>
      <c r="F1245">
        <v>26</v>
      </c>
      <c r="H1245">
        <f t="shared" si="63"/>
        <v>3.2580965380214821</v>
      </c>
      <c r="I1245">
        <f t="shared" si="64"/>
        <v>-1.1617960645544141</v>
      </c>
      <c r="J1245">
        <f t="shared" si="65"/>
        <v>0.31292364479161766</v>
      </c>
    </row>
    <row r="1246" spans="1:22" x14ac:dyDescent="0.25">
      <c r="A1246">
        <v>2018</v>
      </c>
      <c r="B1246">
        <v>4</v>
      </c>
      <c r="C1246">
        <v>9</v>
      </c>
      <c r="D1246" t="s">
        <v>11</v>
      </c>
      <c r="E1246" t="s">
        <v>9</v>
      </c>
      <c r="F1246">
        <v>26</v>
      </c>
      <c r="H1246">
        <f t="shared" si="63"/>
        <v>3.2580965380214821</v>
      </c>
      <c r="I1246">
        <f t="shared" si="64"/>
        <v>-1.1617960645544141</v>
      </c>
      <c r="J1246">
        <f t="shared" si="65"/>
        <v>0.31292364479161766</v>
      </c>
    </row>
    <row r="1247" spans="1:22" x14ac:dyDescent="0.25">
      <c r="A1247">
        <v>2018</v>
      </c>
      <c r="B1247">
        <v>4</v>
      </c>
      <c r="C1247">
        <v>9</v>
      </c>
      <c r="D1247" t="s">
        <v>11</v>
      </c>
      <c r="E1247" t="s">
        <v>9</v>
      </c>
      <c r="F1247">
        <v>25</v>
      </c>
      <c r="H1247">
        <f t="shared" si="63"/>
        <v>3.2188758248682006</v>
      </c>
      <c r="I1247">
        <f t="shared" si="64"/>
        <v>-1.2745574974643308</v>
      </c>
      <c r="J1247">
        <f t="shared" si="65"/>
        <v>0.27955464449491002</v>
      </c>
    </row>
    <row r="1248" spans="1:22" x14ac:dyDescent="0.25">
      <c r="A1248">
        <v>2018</v>
      </c>
      <c r="B1248">
        <v>4</v>
      </c>
      <c r="C1248">
        <v>9</v>
      </c>
      <c r="D1248" t="s">
        <v>11</v>
      </c>
      <c r="E1248" t="s">
        <v>9</v>
      </c>
      <c r="F1248">
        <v>26</v>
      </c>
      <c r="H1248">
        <f t="shared" si="63"/>
        <v>3.2580965380214821</v>
      </c>
      <c r="I1248">
        <f t="shared" si="64"/>
        <v>-1.1617960645544141</v>
      </c>
      <c r="J1248">
        <f t="shared" si="65"/>
        <v>0.31292364479161766</v>
      </c>
    </row>
    <row r="1249" spans="1:23" x14ac:dyDescent="0.25">
      <c r="A1249">
        <v>2018</v>
      </c>
      <c r="B1249">
        <v>4</v>
      </c>
      <c r="C1249">
        <v>9</v>
      </c>
      <c r="D1249" t="s">
        <v>11</v>
      </c>
      <c r="E1249" t="s">
        <v>9</v>
      </c>
      <c r="F1249">
        <v>29</v>
      </c>
      <c r="H1249">
        <f t="shared" si="63"/>
        <v>3.3672958299864741</v>
      </c>
      <c r="I1249">
        <f t="shared" si="64"/>
        <v>-0.84784285858904873</v>
      </c>
      <c r="J1249">
        <f t="shared" si="65"/>
        <v>0.42833792154973427</v>
      </c>
    </row>
    <row r="1250" spans="1:23" x14ac:dyDescent="0.25">
      <c r="A1250">
        <v>2018</v>
      </c>
      <c r="B1250">
        <v>4</v>
      </c>
      <c r="C1250">
        <v>9</v>
      </c>
      <c r="D1250" t="s">
        <v>11</v>
      </c>
      <c r="E1250" t="s">
        <v>9</v>
      </c>
      <c r="F1250">
        <v>29</v>
      </c>
      <c r="H1250">
        <f>LN(F1250)</f>
        <v>3.3672958299864741</v>
      </c>
      <c r="I1250">
        <f t="shared" si="64"/>
        <v>-0.84784285858904873</v>
      </c>
      <c r="J1250">
        <f t="shared" si="65"/>
        <v>0.42833792154973427</v>
      </c>
    </row>
    <row r="1251" spans="1:23" x14ac:dyDescent="0.25">
      <c r="A1251">
        <v>2018</v>
      </c>
      <c r="B1251">
        <v>4</v>
      </c>
      <c r="C1251">
        <v>9</v>
      </c>
      <c r="D1251" t="s">
        <v>11</v>
      </c>
      <c r="E1251" t="s">
        <v>9</v>
      </c>
      <c r="F1251">
        <v>30</v>
      </c>
      <c r="H1251">
        <f t="shared" si="63"/>
        <v>3.4011973816621555</v>
      </c>
      <c r="I1251">
        <f t="shared" si="64"/>
        <v>-0.75037427024698289</v>
      </c>
      <c r="J1251">
        <f t="shared" si="65"/>
        <v>0.47218979307466508</v>
      </c>
    </row>
    <row r="1252" spans="1:23" x14ac:dyDescent="0.25">
      <c r="A1252">
        <v>2018</v>
      </c>
      <c r="B1252">
        <v>4</v>
      </c>
      <c r="C1252">
        <v>9</v>
      </c>
      <c r="D1252" t="s">
        <v>11</v>
      </c>
      <c r="E1252" t="s">
        <v>10</v>
      </c>
      <c r="F1252">
        <v>29</v>
      </c>
      <c r="H1252">
        <f t="shared" si="63"/>
        <v>3.3672958299864741</v>
      </c>
      <c r="I1252">
        <f t="shared" si="64"/>
        <v>-0.84784285858904873</v>
      </c>
      <c r="J1252">
        <f t="shared" si="65"/>
        <v>0.42833792154973427</v>
      </c>
    </row>
    <row r="1253" spans="1:23" x14ac:dyDescent="0.25">
      <c r="A1253">
        <v>2018</v>
      </c>
      <c r="B1253">
        <v>4</v>
      </c>
      <c r="C1253">
        <v>9</v>
      </c>
      <c r="D1253" t="s">
        <v>11</v>
      </c>
      <c r="E1253" t="s">
        <v>10</v>
      </c>
      <c r="F1253">
        <v>31</v>
      </c>
      <c r="H1253">
        <f t="shared" si="63"/>
        <v>3.4339872044851463</v>
      </c>
      <c r="I1253">
        <f t="shared" si="64"/>
        <v>-0.65610195571938945</v>
      </c>
      <c r="J1253">
        <f t="shared" si="65"/>
        <v>0.51886997570039373</v>
      </c>
    </row>
    <row r="1254" spans="1:23" x14ac:dyDescent="0.25">
      <c r="A1254">
        <v>2018</v>
      </c>
      <c r="B1254">
        <v>4</v>
      </c>
      <c r="C1254">
        <v>9</v>
      </c>
      <c r="D1254" t="s">
        <v>11</v>
      </c>
      <c r="E1254" t="s">
        <v>10</v>
      </c>
      <c r="F1254">
        <v>32</v>
      </c>
      <c r="H1254">
        <f t="shared" si="63"/>
        <v>3.4657359027997265</v>
      </c>
      <c r="I1254">
        <f t="shared" si="64"/>
        <v>-0.56482292412745316</v>
      </c>
      <c r="J1254">
        <f t="shared" si="65"/>
        <v>0.56846079853769171</v>
      </c>
    </row>
    <row r="1255" spans="1:23" x14ac:dyDescent="0.25">
      <c r="A1255">
        <v>2018</v>
      </c>
      <c r="B1255">
        <v>4</v>
      </c>
      <c r="C1255">
        <v>9</v>
      </c>
      <c r="D1255" t="s">
        <v>11</v>
      </c>
      <c r="E1255" t="s">
        <v>10</v>
      </c>
      <c r="F1255">
        <v>31</v>
      </c>
      <c r="H1255">
        <f t="shared" si="63"/>
        <v>3.4339872044851463</v>
      </c>
      <c r="I1255">
        <f t="shared" si="64"/>
        <v>-0.65610195571938945</v>
      </c>
      <c r="J1255">
        <f t="shared" si="65"/>
        <v>0.51886997570039373</v>
      </c>
    </row>
    <row r="1256" spans="1:23" x14ac:dyDescent="0.25">
      <c r="A1256">
        <v>2018</v>
      </c>
      <c r="B1256">
        <v>4</v>
      </c>
      <c r="C1256">
        <v>9</v>
      </c>
      <c r="D1256" t="s">
        <v>11</v>
      </c>
      <c r="E1256" t="s">
        <v>10</v>
      </c>
      <c r="F1256">
        <v>40</v>
      </c>
      <c r="H1256">
        <f t="shared" si="63"/>
        <v>3.6888794541139363</v>
      </c>
      <c r="I1256">
        <f t="shared" si="64"/>
        <v>7.6725496791363312E-2</v>
      </c>
      <c r="J1256">
        <f t="shared" si="65"/>
        <v>1.079745642065115</v>
      </c>
    </row>
    <row r="1257" spans="1:23" x14ac:dyDescent="0.25">
      <c r="A1257">
        <v>2018</v>
      </c>
      <c r="B1257">
        <v>4</v>
      </c>
      <c r="C1257">
        <v>9</v>
      </c>
      <c r="D1257" t="s">
        <v>11</v>
      </c>
      <c r="E1257" t="s">
        <v>9</v>
      </c>
      <c r="F1257">
        <v>26</v>
      </c>
      <c r="H1257">
        <f t="shared" si="63"/>
        <v>3.2580965380214821</v>
      </c>
      <c r="I1257">
        <f t="shared" si="64"/>
        <v>-1.1617960645544141</v>
      </c>
      <c r="J1257">
        <f t="shared" si="65"/>
        <v>0.31292364479161766</v>
      </c>
    </row>
    <row r="1258" spans="1:23" x14ac:dyDescent="0.25">
      <c r="A1258">
        <v>2018</v>
      </c>
      <c r="B1258">
        <v>4</v>
      </c>
      <c r="C1258">
        <v>9</v>
      </c>
      <c r="D1258" t="s">
        <v>11</v>
      </c>
      <c r="E1258" t="s">
        <v>9</v>
      </c>
      <c r="F1258">
        <v>27</v>
      </c>
      <c r="H1258">
        <f t="shared" si="63"/>
        <v>3.2958368660043291</v>
      </c>
      <c r="I1258">
        <f t="shared" si="64"/>
        <v>-1.0532908100679865</v>
      </c>
      <c r="J1258">
        <f t="shared" si="65"/>
        <v>0.34878806317977384</v>
      </c>
    </row>
    <row r="1259" spans="1:23" x14ac:dyDescent="0.25">
      <c r="A1259">
        <v>2018</v>
      </c>
      <c r="B1259">
        <v>4</v>
      </c>
      <c r="C1259">
        <v>9</v>
      </c>
      <c r="D1259" t="s">
        <v>11</v>
      </c>
      <c r="E1259" t="s">
        <v>9</v>
      </c>
      <c r="F1259">
        <v>30</v>
      </c>
      <c r="H1259">
        <f t="shared" si="63"/>
        <v>3.4011973816621555</v>
      </c>
      <c r="I1259">
        <f t="shared" si="64"/>
        <v>-0.75037427024698289</v>
      </c>
      <c r="J1259">
        <f t="shared" si="65"/>
        <v>0.47218979307466508</v>
      </c>
    </row>
    <row r="1260" spans="1:23" x14ac:dyDescent="0.25">
      <c r="A1260">
        <v>2018</v>
      </c>
      <c r="B1260">
        <v>4</v>
      </c>
      <c r="C1260">
        <v>9</v>
      </c>
      <c r="D1260" t="s">
        <v>11</v>
      </c>
      <c r="E1260" t="s">
        <v>9</v>
      </c>
      <c r="F1260">
        <v>31</v>
      </c>
      <c r="H1260">
        <f t="shared" si="63"/>
        <v>3.4339872044851463</v>
      </c>
      <c r="I1260">
        <f t="shared" si="64"/>
        <v>-0.65610195571938945</v>
      </c>
      <c r="J1260">
        <f t="shared" si="65"/>
        <v>0.51886997570039373</v>
      </c>
    </row>
    <row r="1261" spans="1:23" x14ac:dyDescent="0.25">
      <c r="A1261">
        <v>2018</v>
      </c>
      <c r="B1261">
        <v>4</v>
      </c>
      <c r="C1261">
        <v>9</v>
      </c>
      <c r="D1261" t="s">
        <v>11</v>
      </c>
      <c r="E1261" t="s">
        <v>9</v>
      </c>
      <c r="F1261">
        <v>29</v>
      </c>
      <c r="H1261">
        <f t="shared" si="63"/>
        <v>3.3672958299864741</v>
      </c>
      <c r="I1261">
        <f t="shared" si="64"/>
        <v>-0.84784285858904873</v>
      </c>
      <c r="J1261">
        <f t="shared" si="65"/>
        <v>0.42833792154973427</v>
      </c>
    </row>
    <row r="1262" spans="1:23" x14ac:dyDescent="0.25">
      <c r="A1262">
        <v>2018</v>
      </c>
      <c r="B1262">
        <v>4</v>
      </c>
      <c r="C1262">
        <v>10</v>
      </c>
      <c r="D1262" t="s">
        <v>22</v>
      </c>
      <c r="E1262" t="s">
        <v>9</v>
      </c>
      <c r="F1262" s="8">
        <v>24</v>
      </c>
      <c r="H1262">
        <f t="shared" si="63"/>
        <v>3.1780538303479458</v>
      </c>
      <c r="I1262">
        <f t="shared" si="64"/>
        <v>-1.3919226911657994</v>
      </c>
      <c r="J1262">
        <f t="shared" si="65"/>
        <v>0.24859686983240833</v>
      </c>
      <c r="K1262">
        <f>SUM(J1262:J1281)</f>
        <v>8.1560971234622706</v>
      </c>
      <c r="L1262">
        <f>SUM(J1262:J1271,J1277:J1281)</f>
        <v>5.0565470634149579</v>
      </c>
      <c r="M1262">
        <f>SUM(J1272:J1276)</f>
        <v>3.0995500600473127</v>
      </c>
      <c r="Q1262">
        <f>SUM(S1262,R1262)</f>
        <v>9.57</v>
      </c>
      <c r="R1262">
        <v>5.13</v>
      </c>
      <c r="S1262">
        <v>4.4400000000000004</v>
      </c>
      <c r="T1262">
        <f>AVERAGE(K1262,Q1262)</f>
        <v>8.8630485617311354</v>
      </c>
      <c r="U1262">
        <f>AVERAGE(L1262,R1262)</f>
        <v>5.0932735317074789</v>
      </c>
      <c r="V1262">
        <f>AVERAGE(M1262,S1262)</f>
        <v>3.7697750300236565</v>
      </c>
      <c r="W1262" t="s">
        <v>31</v>
      </c>
    </row>
    <row r="1263" spans="1:23" x14ac:dyDescent="0.25">
      <c r="A1263">
        <v>2018</v>
      </c>
      <c r="B1263">
        <v>4</v>
      </c>
      <c r="C1263">
        <v>10</v>
      </c>
      <c r="D1263" t="s">
        <v>22</v>
      </c>
      <c r="E1263" t="s">
        <v>9</v>
      </c>
      <c r="F1263" s="8">
        <v>23</v>
      </c>
      <c r="H1263">
        <f t="shared" si="63"/>
        <v>3.1354942159291497</v>
      </c>
      <c r="I1263">
        <f t="shared" si="64"/>
        <v>-1.5142836254813314</v>
      </c>
      <c r="J1263">
        <f t="shared" si="65"/>
        <v>0.21996570624580827</v>
      </c>
    </row>
    <row r="1264" spans="1:23" x14ac:dyDescent="0.25">
      <c r="A1264">
        <v>2018</v>
      </c>
      <c r="B1264">
        <v>4</v>
      </c>
      <c r="C1264">
        <v>10</v>
      </c>
      <c r="D1264" t="s">
        <v>22</v>
      </c>
      <c r="E1264" t="s">
        <v>9</v>
      </c>
      <c r="F1264" s="8">
        <v>27</v>
      </c>
      <c r="H1264">
        <f t="shared" si="63"/>
        <v>3.2958368660043291</v>
      </c>
      <c r="I1264">
        <f t="shared" si="64"/>
        <v>-1.0532908100679865</v>
      </c>
      <c r="J1264">
        <f t="shared" si="65"/>
        <v>0.34878806317977384</v>
      </c>
    </row>
    <row r="1265" spans="1:10" x14ac:dyDescent="0.25">
      <c r="A1265">
        <v>2018</v>
      </c>
      <c r="B1265">
        <v>4</v>
      </c>
      <c r="C1265">
        <v>10</v>
      </c>
      <c r="D1265" t="s">
        <v>22</v>
      </c>
      <c r="E1265" t="s">
        <v>9</v>
      </c>
      <c r="F1265" s="8">
        <v>25</v>
      </c>
      <c r="H1265">
        <f t="shared" si="63"/>
        <v>3.2188758248682006</v>
      </c>
      <c r="I1265">
        <f t="shared" si="64"/>
        <v>-1.2745574974643308</v>
      </c>
      <c r="J1265">
        <f t="shared" si="65"/>
        <v>0.27955464449491002</v>
      </c>
    </row>
    <row r="1266" spans="1:10" x14ac:dyDescent="0.25">
      <c r="A1266">
        <v>2018</v>
      </c>
      <c r="B1266">
        <v>4</v>
      </c>
      <c r="C1266">
        <v>10</v>
      </c>
      <c r="D1266" t="s">
        <v>22</v>
      </c>
      <c r="E1266" t="s">
        <v>9</v>
      </c>
      <c r="F1266" s="8">
        <v>26</v>
      </c>
      <c r="H1266">
        <f t="shared" si="63"/>
        <v>3.2580965380214821</v>
      </c>
      <c r="I1266">
        <f t="shared" si="64"/>
        <v>-1.1617960645544141</v>
      </c>
      <c r="J1266">
        <f t="shared" si="65"/>
        <v>0.31292364479161766</v>
      </c>
    </row>
    <row r="1267" spans="1:10" x14ac:dyDescent="0.25">
      <c r="A1267">
        <v>2018</v>
      </c>
      <c r="B1267">
        <v>4</v>
      </c>
      <c r="C1267">
        <v>10</v>
      </c>
      <c r="D1267" t="s">
        <v>22</v>
      </c>
      <c r="E1267" t="s">
        <v>9</v>
      </c>
      <c r="F1267" s="8">
        <v>27</v>
      </c>
      <c r="H1267">
        <f t="shared" si="63"/>
        <v>3.2958368660043291</v>
      </c>
      <c r="I1267">
        <f t="shared" si="64"/>
        <v>-1.0532908100679865</v>
      </c>
      <c r="J1267">
        <f t="shared" si="65"/>
        <v>0.34878806317977384</v>
      </c>
    </row>
    <row r="1268" spans="1:10" x14ac:dyDescent="0.25">
      <c r="A1268">
        <v>2018</v>
      </c>
      <c r="B1268">
        <v>4</v>
      </c>
      <c r="C1268">
        <v>10</v>
      </c>
      <c r="D1268" t="s">
        <v>22</v>
      </c>
      <c r="E1268" t="s">
        <v>9</v>
      </c>
      <c r="F1268" s="8">
        <v>26</v>
      </c>
      <c r="H1268">
        <f t="shared" si="63"/>
        <v>3.2580965380214821</v>
      </c>
      <c r="I1268">
        <f t="shared" si="64"/>
        <v>-1.1617960645544141</v>
      </c>
      <c r="J1268">
        <f t="shared" si="65"/>
        <v>0.31292364479161766</v>
      </c>
    </row>
    <row r="1269" spans="1:10" x14ac:dyDescent="0.25">
      <c r="A1269">
        <v>2018</v>
      </c>
      <c r="B1269">
        <v>4</v>
      </c>
      <c r="C1269">
        <v>10</v>
      </c>
      <c r="D1269" t="s">
        <v>22</v>
      </c>
      <c r="E1269" t="s">
        <v>9</v>
      </c>
      <c r="F1269" s="8">
        <v>30</v>
      </c>
      <c r="H1269">
        <f t="shared" si="63"/>
        <v>3.4011973816621555</v>
      </c>
      <c r="I1269">
        <f t="shared" si="64"/>
        <v>-0.75037427024698289</v>
      </c>
      <c r="J1269">
        <f t="shared" si="65"/>
        <v>0.47218979307466508</v>
      </c>
    </row>
    <row r="1270" spans="1:10" x14ac:dyDescent="0.25">
      <c r="A1270">
        <v>2018</v>
      </c>
      <c r="B1270">
        <v>4</v>
      </c>
      <c r="C1270">
        <v>10</v>
      </c>
      <c r="D1270" t="s">
        <v>22</v>
      </c>
      <c r="E1270" t="s">
        <v>9</v>
      </c>
      <c r="F1270" s="8">
        <v>28</v>
      </c>
      <c r="H1270">
        <f>LN(F1270)</f>
        <v>3.3322045101752038</v>
      </c>
      <c r="I1270">
        <f t="shared" si="64"/>
        <v>-0.94873208742980175</v>
      </c>
      <c r="J1270">
        <f t="shared" si="65"/>
        <v>0.38723168825385723</v>
      </c>
    </row>
    <row r="1271" spans="1:10" x14ac:dyDescent="0.25">
      <c r="A1271">
        <v>2018</v>
      </c>
      <c r="B1271">
        <v>4</v>
      </c>
      <c r="C1271">
        <v>10</v>
      </c>
      <c r="D1271" t="s">
        <v>22</v>
      </c>
      <c r="E1271" t="s">
        <v>9</v>
      </c>
      <c r="F1271" s="8">
        <v>29</v>
      </c>
      <c r="H1271">
        <f t="shared" si="63"/>
        <v>3.3672958299864741</v>
      </c>
      <c r="I1271">
        <f t="shared" si="64"/>
        <v>-0.84784285858904873</v>
      </c>
      <c r="J1271">
        <f t="shared" si="65"/>
        <v>0.42833792154973427</v>
      </c>
    </row>
    <row r="1272" spans="1:10" x14ac:dyDescent="0.25">
      <c r="A1272">
        <v>2018</v>
      </c>
      <c r="B1272">
        <v>4</v>
      </c>
      <c r="C1272">
        <v>10</v>
      </c>
      <c r="D1272" t="s">
        <v>22</v>
      </c>
      <c r="E1272" t="s">
        <v>10</v>
      </c>
      <c r="F1272" s="8">
        <v>28</v>
      </c>
      <c r="H1272">
        <f t="shared" si="63"/>
        <v>3.3322045101752038</v>
      </c>
      <c r="I1272">
        <f t="shared" si="64"/>
        <v>-0.94873208742980175</v>
      </c>
      <c r="J1272">
        <f t="shared" si="65"/>
        <v>0.38723168825385723</v>
      </c>
    </row>
    <row r="1273" spans="1:10" x14ac:dyDescent="0.25">
      <c r="A1273">
        <v>2018</v>
      </c>
      <c r="B1273">
        <v>4</v>
      </c>
      <c r="C1273">
        <v>10</v>
      </c>
      <c r="D1273" t="s">
        <v>22</v>
      </c>
      <c r="E1273" t="s">
        <v>10</v>
      </c>
      <c r="F1273" s="8">
        <v>33</v>
      </c>
      <c r="H1273">
        <f t="shared" si="63"/>
        <v>3.4965075614664802</v>
      </c>
      <c r="I1273">
        <f t="shared" si="64"/>
        <v>-0.47635292842091914</v>
      </c>
      <c r="J1273">
        <f t="shared" si="65"/>
        <v>0.62104425939496544</v>
      </c>
    </row>
    <row r="1274" spans="1:10" x14ac:dyDescent="0.25">
      <c r="A1274">
        <v>2018</v>
      </c>
      <c r="B1274">
        <v>4</v>
      </c>
      <c r="C1274">
        <v>10</v>
      </c>
      <c r="D1274" t="s">
        <v>22</v>
      </c>
      <c r="E1274" t="s">
        <v>10</v>
      </c>
      <c r="F1274" s="8">
        <v>32</v>
      </c>
      <c r="H1274">
        <f t="shared" si="63"/>
        <v>3.4657359027997265</v>
      </c>
      <c r="I1274">
        <f t="shared" si="64"/>
        <v>-0.56482292412745316</v>
      </c>
      <c r="J1274">
        <f t="shared" si="65"/>
        <v>0.56846079853769171</v>
      </c>
    </row>
    <row r="1275" spans="1:10" x14ac:dyDescent="0.25">
      <c r="A1275">
        <v>2018</v>
      </c>
      <c r="B1275">
        <v>4</v>
      </c>
      <c r="C1275">
        <v>10</v>
      </c>
      <c r="D1275" t="s">
        <v>22</v>
      </c>
      <c r="E1275" t="s">
        <v>10</v>
      </c>
      <c r="F1275" s="8">
        <v>31</v>
      </c>
      <c r="H1275">
        <f t="shared" si="63"/>
        <v>3.4339872044851463</v>
      </c>
      <c r="I1275">
        <f t="shared" si="64"/>
        <v>-0.65610195571938945</v>
      </c>
      <c r="J1275">
        <f t="shared" si="65"/>
        <v>0.51886997570039373</v>
      </c>
    </row>
    <row r="1276" spans="1:10" x14ac:dyDescent="0.25">
      <c r="A1276">
        <v>2018</v>
      </c>
      <c r="B1276">
        <v>4</v>
      </c>
      <c r="C1276">
        <v>10</v>
      </c>
      <c r="D1276" t="s">
        <v>22</v>
      </c>
      <c r="E1276" t="s">
        <v>10</v>
      </c>
      <c r="F1276" s="8">
        <v>39</v>
      </c>
      <c r="H1276">
        <f t="shared" si="63"/>
        <v>3.6635616461296463</v>
      </c>
      <c r="I1276">
        <f t="shared" si="64"/>
        <v>3.9355835817467266E-3</v>
      </c>
      <c r="J1276">
        <f t="shared" si="65"/>
        <v>1.0039433381604046</v>
      </c>
    </row>
    <row r="1277" spans="1:10" x14ac:dyDescent="0.25">
      <c r="A1277">
        <v>2018</v>
      </c>
      <c r="B1277">
        <v>4</v>
      </c>
      <c r="C1277">
        <v>10</v>
      </c>
      <c r="D1277" t="s">
        <v>22</v>
      </c>
      <c r="E1277" t="s">
        <v>9</v>
      </c>
      <c r="F1277" s="9">
        <v>23</v>
      </c>
      <c r="H1277">
        <f t="shared" si="63"/>
        <v>3.1354942159291497</v>
      </c>
      <c r="I1277">
        <f t="shared" si="64"/>
        <v>-1.5142836254813314</v>
      </c>
      <c r="J1277">
        <f t="shared" si="65"/>
        <v>0.21996570624580827</v>
      </c>
    </row>
    <row r="1278" spans="1:10" x14ac:dyDescent="0.25">
      <c r="A1278">
        <v>2018</v>
      </c>
      <c r="B1278">
        <v>4</v>
      </c>
      <c r="C1278">
        <v>10</v>
      </c>
      <c r="D1278" t="s">
        <v>22</v>
      </c>
      <c r="E1278" t="s">
        <v>9</v>
      </c>
      <c r="F1278" s="9">
        <v>26</v>
      </c>
      <c r="H1278">
        <f t="shared" si="63"/>
        <v>3.2580965380214821</v>
      </c>
      <c r="I1278">
        <f t="shared" si="64"/>
        <v>-1.1617960645544141</v>
      </c>
      <c r="J1278">
        <f t="shared" si="65"/>
        <v>0.31292364479161766</v>
      </c>
    </row>
    <row r="1279" spans="1:10" x14ac:dyDescent="0.25">
      <c r="A1279">
        <v>2018</v>
      </c>
      <c r="B1279">
        <v>4</v>
      </c>
      <c r="C1279">
        <v>10</v>
      </c>
      <c r="D1279" t="s">
        <v>22</v>
      </c>
      <c r="E1279" t="s">
        <v>9</v>
      </c>
      <c r="F1279" s="9">
        <v>28</v>
      </c>
      <c r="H1279">
        <f t="shared" si="63"/>
        <v>3.3322045101752038</v>
      </c>
      <c r="I1279">
        <f t="shared" si="64"/>
        <v>-0.94873208742980175</v>
      </c>
      <c r="J1279">
        <f t="shared" si="65"/>
        <v>0.38723168825385723</v>
      </c>
    </row>
    <row r="1280" spans="1:10" x14ac:dyDescent="0.25">
      <c r="A1280">
        <v>2018</v>
      </c>
      <c r="B1280">
        <v>4</v>
      </c>
      <c r="C1280">
        <v>10</v>
      </c>
      <c r="D1280" t="s">
        <v>22</v>
      </c>
      <c r="E1280" t="s">
        <v>9</v>
      </c>
      <c r="F1280" s="9">
        <v>27</v>
      </c>
      <c r="H1280">
        <f t="shared" si="63"/>
        <v>3.2958368660043291</v>
      </c>
      <c r="I1280">
        <f t="shared" si="64"/>
        <v>-1.0532908100679865</v>
      </c>
      <c r="J1280">
        <f t="shared" si="65"/>
        <v>0.34878806317977384</v>
      </c>
    </row>
    <row r="1281" spans="1:22" x14ac:dyDescent="0.25">
      <c r="A1281">
        <v>2018</v>
      </c>
      <c r="B1281">
        <v>4</v>
      </c>
      <c r="C1281">
        <v>10</v>
      </c>
      <c r="D1281" t="s">
        <v>22</v>
      </c>
      <c r="E1281" t="s">
        <v>9</v>
      </c>
      <c r="F1281" s="9">
        <v>29</v>
      </c>
      <c r="H1281">
        <f t="shared" si="63"/>
        <v>3.3672958299864741</v>
      </c>
      <c r="I1281">
        <f t="shared" si="64"/>
        <v>-0.84784285858904873</v>
      </c>
      <c r="J1281">
        <f t="shared" si="65"/>
        <v>0.42833792154973427</v>
      </c>
    </row>
    <row r="1282" spans="1:22" x14ac:dyDescent="0.25">
      <c r="A1282">
        <v>2018</v>
      </c>
      <c r="B1282">
        <v>4</v>
      </c>
      <c r="C1282">
        <v>11</v>
      </c>
      <c r="D1282" t="s">
        <v>11</v>
      </c>
      <c r="E1282" t="s">
        <v>9</v>
      </c>
      <c r="F1282" s="8">
        <v>24</v>
      </c>
      <c r="H1282">
        <f t="shared" si="63"/>
        <v>3.1780538303479458</v>
      </c>
      <c r="I1282">
        <f t="shared" si="64"/>
        <v>-1.3919226911657994</v>
      </c>
      <c r="J1282">
        <f t="shared" si="65"/>
        <v>0.24859686983240833</v>
      </c>
      <c r="K1282">
        <f>SUM(J1282:J1301)</f>
        <v>7.9742177504264635</v>
      </c>
      <c r="L1282">
        <f>SUM(J1282:J1291,J1297:J1301)</f>
        <v>5.0541211790198082</v>
      </c>
      <c r="M1282">
        <f>SUM(J1292:J1296)</f>
        <v>2.9200965714066545</v>
      </c>
      <c r="Q1282">
        <f>SUM(S1282,R1282)</f>
        <v>6.77</v>
      </c>
      <c r="R1282">
        <v>4.71</v>
      </c>
      <c r="S1282">
        <v>2.06</v>
      </c>
      <c r="T1282">
        <f>AVERAGE(K1282,Q1282)</f>
        <v>7.3721088752132315</v>
      </c>
      <c r="U1282">
        <f>AVERAGE(L1282,R1282)</f>
        <v>4.8820605895099041</v>
      </c>
      <c r="V1282">
        <f>AVERAGE(M1282,S1282)</f>
        <v>2.4900482857033275</v>
      </c>
    </row>
    <row r="1283" spans="1:22" x14ac:dyDescent="0.25">
      <c r="A1283">
        <v>2018</v>
      </c>
      <c r="B1283">
        <v>4</v>
      </c>
      <c r="C1283">
        <v>11</v>
      </c>
      <c r="D1283" t="s">
        <v>11</v>
      </c>
      <c r="E1283" t="s">
        <v>9</v>
      </c>
      <c r="F1283" s="8">
        <v>23</v>
      </c>
      <c r="H1283">
        <f t="shared" si="63"/>
        <v>3.1354942159291497</v>
      </c>
      <c r="I1283">
        <f t="shared" si="64"/>
        <v>-1.5142836254813314</v>
      </c>
      <c r="J1283">
        <f t="shared" si="65"/>
        <v>0.21996570624580827</v>
      </c>
    </row>
    <row r="1284" spans="1:22" x14ac:dyDescent="0.25">
      <c r="A1284">
        <v>2018</v>
      </c>
      <c r="B1284">
        <v>4</v>
      </c>
      <c r="C1284">
        <v>11</v>
      </c>
      <c r="D1284" t="s">
        <v>11</v>
      </c>
      <c r="E1284" t="s">
        <v>9</v>
      </c>
      <c r="F1284" s="8">
        <v>27</v>
      </c>
      <c r="H1284">
        <f t="shared" si="63"/>
        <v>3.2958368660043291</v>
      </c>
      <c r="I1284">
        <f t="shared" si="64"/>
        <v>-1.0532908100679865</v>
      </c>
      <c r="J1284">
        <f t="shared" si="65"/>
        <v>0.34878806317977384</v>
      </c>
    </row>
    <row r="1285" spans="1:22" x14ac:dyDescent="0.25">
      <c r="A1285">
        <v>2018</v>
      </c>
      <c r="B1285">
        <v>4</v>
      </c>
      <c r="C1285">
        <v>11</v>
      </c>
      <c r="D1285" t="s">
        <v>11</v>
      </c>
      <c r="E1285" t="s">
        <v>9</v>
      </c>
      <c r="F1285" s="8">
        <v>26</v>
      </c>
      <c r="H1285">
        <f t="shared" ref="H1285:H1348" si="66">LN(F1285)</f>
        <v>3.2580965380214821</v>
      </c>
      <c r="I1285">
        <f t="shared" ref="I1285:I1348" si="67">(H1285*2.875048)-10.52898</f>
        <v>-1.1617960645544141</v>
      </c>
      <c r="J1285">
        <f t="shared" ref="J1285:J1348" si="68">2.718281828459^I1285</f>
        <v>0.31292364479161766</v>
      </c>
    </row>
    <row r="1286" spans="1:22" x14ac:dyDescent="0.25">
      <c r="A1286">
        <v>2018</v>
      </c>
      <c r="B1286">
        <v>4</v>
      </c>
      <c r="C1286">
        <v>11</v>
      </c>
      <c r="D1286" t="s">
        <v>11</v>
      </c>
      <c r="E1286" t="s">
        <v>9</v>
      </c>
      <c r="F1286" s="8">
        <v>27</v>
      </c>
      <c r="H1286">
        <f t="shared" si="66"/>
        <v>3.2958368660043291</v>
      </c>
      <c r="I1286">
        <f t="shared" si="67"/>
        <v>-1.0532908100679865</v>
      </c>
      <c r="J1286">
        <f t="shared" si="68"/>
        <v>0.34878806317977384</v>
      </c>
    </row>
    <row r="1287" spans="1:22" x14ac:dyDescent="0.25">
      <c r="A1287">
        <v>2018</v>
      </c>
      <c r="B1287">
        <v>4</v>
      </c>
      <c r="C1287">
        <v>11</v>
      </c>
      <c r="D1287" t="s">
        <v>11</v>
      </c>
      <c r="E1287" t="s">
        <v>9</v>
      </c>
      <c r="F1287" s="8">
        <v>25</v>
      </c>
      <c r="H1287">
        <f t="shared" si="66"/>
        <v>3.2188758248682006</v>
      </c>
      <c r="I1287">
        <f t="shared" si="67"/>
        <v>-1.2745574974643308</v>
      </c>
      <c r="J1287">
        <f t="shared" si="68"/>
        <v>0.27955464449491002</v>
      </c>
    </row>
    <row r="1288" spans="1:22" x14ac:dyDescent="0.25">
      <c r="A1288">
        <v>2018</v>
      </c>
      <c r="B1288">
        <v>4</v>
      </c>
      <c r="C1288">
        <v>11</v>
      </c>
      <c r="D1288" t="s">
        <v>11</v>
      </c>
      <c r="E1288" t="s">
        <v>9</v>
      </c>
      <c r="F1288" s="8">
        <v>26</v>
      </c>
      <c r="H1288">
        <f t="shared" si="66"/>
        <v>3.2580965380214821</v>
      </c>
      <c r="I1288">
        <f t="shared" si="67"/>
        <v>-1.1617960645544141</v>
      </c>
      <c r="J1288">
        <f t="shared" si="68"/>
        <v>0.31292364479161766</v>
      </c>
    </row>
    <row r="1289" spans="1:22" x14ac:dyDescent="0.25">
      <c r="A1289">
        <v>2018</v>
      </c>
      <c r="B1289">
        <v>4</v>
      </c>
      <c r="C1289">
        <v>11</v>
      </c>
      <c r="D1289" t="s">
        <v>11</v>
      </c>
      <c r="E1289" t="s">
        <v>9</v>
      </c>
      <c r="F1289" s="8">
        <v>29</v>
      </c>
      <c r="H1289">
        <f t="shared" si="66"/>
        <v>3.3672958299864741</v>
      </c>
      <c r="I1289">
        <f t="shared" si="67"/>
        <v>-0.84784285858904873</v>
      </c>
      <c r="J1289">
        <f t="shared" si="68"/>
        <v>0.42833792154973427</v>
      </c>
    </row>
    <row r="1290" spans="1:22" x14ac:dyDescent="0.25">
      <c r="A1290">
        <v>2018</v>
      </c>
      <c r="B1290">
        <v>4</v>
      </c>
      <c r="C1290">
        <v>11</v>
      </c>
      <c r="D1290" t="s">
        <v>11</v>
      </c>
      <c r="E1290" t="s">
        <v>9</v>
      </c>
      <c r="F1290" s="8">
        <v>28</v>
      </c>
      <c r="H1290">
        <f>LN(F1290)</f>
        <v>3.3322045101752038</v>
      </c>
      <c r="I1290">
        <f t="shared" si="67"/>
        <v>-0.94873208742980175</v>
      </c>
      <c r="J1290">
        <f t="shared" si="68"/>
        <v>0.38723168825385723</v>
      </c>
    </row>
    <row r="1291" spans="1:22" x14ac:dyDescent="0.25">
      <c r="A1291">
        <v>2018</v>
      </c>
      <c r="B1291">
        <v>4</v>
      </c>
      <c r="C1291">
        <v>11</v>
      </c>
      <c r="D1291" t="s">
        <v>11</v>
      </c>
      <c r="E1291" t="s">
        <v>9</v>
      </c>
      <c r="F1291" s="8">
        <v>30</v>
      </c>
      <c r="H1291">
        <f t="shared" si="66"/>
        <v>3.4011973816621555</v>
      </c>
      <c r="I1291">
        <f t="shared" si="67"/>
        <v>-0.75037427024698289</v>
      </c>
      <c r="J1291">
        <f t="shared" si="68"/>
        <v>0.47218979307466508</v>
      </c>
    </row>
    <row r="1292" spans="1:22" x14ac:dyDescent="0.25">
      <c r="A1292">
        <v>2018</v>
      </c>
      <c r="B1292">
        <v>4</v>
      </c>
      <c r="C1292">
        <v>11</v>
      </c>
      <c r="D1292" t="s">
        <v>11</v>
      </c>
      <c r="E1292" t="s">
        <v>10</v>
      </c>
      <c r="F1292" s="8">
        <v>27</v>
      </c>
      <c r="H1292">
        <f t="shared" si="66"/>
        <v>3.2958368660043291</v>
      </c>
      <c r="I1292">
        <f t="shared" si="67"/>
        <v>-1.0532908100679865</v>
      </c>
      <c r="J1292">
        <f t="shared" si="68"/>
        <v>0.34878806317977384</v>
      </c>
    </row>
    <row r="1293" spans="1:22" x14ac:dyDescent="0.25">
      <c r="A1293">
        <v>2018</v>
      </c>
      <c r="B1293">
        <v>4</v>
      </c>
      <c r="C1293">
        <v>11</v>
      </c>
      <c r="D1293" t="s">
        <v>11</v>
      </c>
      <c r="E1293" t="s">
        <v>10</v>
      </c>
      <c r="F1293" s="8">
        <v>31</v>
      </c>
      <c r="H1293">
        <f t="shared" si="66"/>
        <v>3.4339872044851463</v>
      </c>
      <c r="I1293">
        <f t="shared" si="67"/>
        <v>-0.65610195571938945</v>
      </c>
      <c r="J1293">
        <f t="shared" si="68"/>
        <v>0.51886997570039373</v>
      </c>
    </row>
    <row r="1294" spans="1:22" x14ac:dyDescent="0.25">
      <c r="A1294">
        <v>2018</v>
      </c>
      <c r="B1294">
        <v>4</v>
      </c>
      <c r="C1294">
        <v>11</v>
      </c>
      <c r="D1294" t="s">
        <v>11</v>
      </c>
      <c r="E1294" t="s">
        <v>10</v>
      </c>
      <c r="F1294" s="8">
        <v>33</v>
      </c>
      <c r="H1294">
        <f t="shared" si="66"/>
        <v>3.4965075614664802</v>
      </c>
      <c r="I1294">
        <f t="shared" si="67"/>
        <v>-0.47635292842091914</v>
      </c>
      <c r="J1294">
        <f t="shared" si="68"/>
        <v>0.62104425939496544</v>
      </c>
    </row>
    <row r="1295" spans="1:22" x14ac:dyDescent="0.25">
      <c r="A1295">
        <v>2018</v>
      </c>
      <c r="B1295">
        <v>4</v>
      </c>
      <c r="C1295">
        <v>11</v>
      </c>
      <c r="D1295" t="s">
        <v>11</v>
      </c>
      <c r="E1295" t="s">
        <v>10</v>
      </c>
      <c r="F1295" s="8">
        <v>32</v>
      </c>
      <c r="H1295">
        <f t="shared" si="66"/>
        <v>3.4657359027997265</v>
      </c>
      <c r="I1295">
        <f t="shared" si="67"/>
        <v>-0.56482292412745316</v>
      </c>
      <c r="J1295">
        <f t="shared" si="68"/>
        <v>0.56846079853769171</v>
      </c>
    </row>
    <row r="1296" spans="1:22" x14ac:dyDescent="0.25">
      <c r="A1296">
        <v>2018</v>
      </c>
      <c r="B1296">
        <v>4</v>
      </c>
      <c r="C1296">
        <v>11</v>
      </c>
      <c r="D1296" t="s">
        <v>11</v>
      </c>
      <c r="E1296" t="s">
        <v>10</v>
      </c>
      <c r="F1296" s="8">
        <v>37</v>
      </c>
      <c r="H1296">
        <f t="shared" si="66"/>
        <v>3.6109179126442243</v>
      </c>
      <c r="I1296">
        <f t="shared" si="67"/>
        <v>-0.14741767708804865</v>
      </c>
      <c r="J1296">
        <f t="shared" si="68"/>
        <v>0.86293347459382985</v>
      </c>
    </row>
    <row r="1297" spans="1:22" x14ac:dyDescent="0.25">
      <c r="A1297">
        <v>2018</v>
      </c>
      <c r="B1297">
        <v>4</v>
      </c>
      <c r="C1297">
        <v>11</v>
      </c>
      <c r="D1297" t="s">
        <v>11</v>
      </c>
      <c r="E1297" t="s">
        <v>9</v>
      </c>
      <c r="F1297" s="9">
        <v>23</v>
      </c>
      <c r="H1297">
        <f t="shared" si="66"/>
        <v>3.1354942159291497</v>
      </c>
      <c r="I1297">
        <f t="shared" si="67"/>
        <v>-1.5142836254813314</v>
      </c>
      <c r="J1297">
        <f t="shared" si="68"/>
        <v>0.21996570624580827</v>
      </c>
    </row>
    <row r="1298" spans="1:22" x14ac:dyDescent="0.25">
      <c r="A1298">
        <v>2018</v>
      </c>
      <c r="B1298">
        <v>4</v>
      </c>
      <c r="C1298">
        <v>11</v>
      </c>
      <c r="D1298" t="s">
        <v>11</v>
      </c>
      <c r="E1298" t="s">
        <v>9</v>
      </c>
      <c r="F1298" s="9">
        <v>23</v>
      </c>
      <c r="H1298">
        <f t="shared" si="66"/>
        <v>3.1354942159291497</v>
      </c>
      <c r="I1298">
        <f t="shared" si="67"/>
        <v>-1.5142836254813314</v>
      </c>
      <c r="J1298">
        <f t="shared" si="68"/>
        <v>0.21996570624580827</v>
      </c>
    </row>
    <row r="1299" spans="1:22" x14ac:dyDescent="0.25">
      <c r="A1299">
        <v>2018</v>
      </c>
      <c r="B1299">
        <v>4</v>
      </c>
      <c r="C1299">
        <v>11</v>
      </c>
      <c r="D1299" t="s">
        <v>11</v>
      </c>
      <c r="E1299" t="s">
        <v>9</v>
      </c>
      <c r="F1299" s="9">
        <v>28</v>
      </c>
      <c r="H1299">
        <f t="shared" si="66"/>
        <v>3.3322045101752038</v>
      </c>
      <c r="I1299">
        <f t="shared" si="67"/>
        <v>-0.94873208742980175</v>
      </c>
      <c r="J1299">
        <f t="shared" si="68"/>
        <v>0.38723168825385723</v>
      </c>
    </row>
    <row r="1300" spans="1:22" x14ac:dyDescent="0.25">
      <c r="A1300">
        <v>2018</v>
      </c>
      <c r="B1300">
        <v>4</v>
      </c>
      <c r="C1300">
        <v>11</v>
      </c>
      <c r="D1300" t="s">
        <v>11</v>
      </c>
      <c r="E1300" t="s">
        <v>9</v>
      </c>
      <c r="F1300" s="9">
        <v>27</v>
      </c>
      <c r="H1300">
        <f t="shared" si="66"/>
        <v>3.2958368660043291</v>
      </c>
      <c r="I1300">
        <f t="shared" si="67"/>
        <v>-1.0532908100679865</v>
      </c>
      <c r="J1300">
        <f t="shared" si="68"/>
        <v>0.34878806317977384</v>
      </c>
    </row>
    <row r="1301" spans="1:22" x14ac:dyDescent="0.25">
      <c r="A1301">
        <v>2018</v>
      </c>
      <c r="B1301">
        <v>4</v>
      </c>
      <c r="C1301">
        <v>11</v>
      </c>
      <c r="D1301" t="s">
        <v>11</v>
      </c>
      <c r="E1301" t="s">
        <v>9</v>
      </c>
      <c r="F1301" s="9">
        <v>31</v>
      </c>
      <c r="H1301">
        <f t="shared" si="66"/>
        <v>3.4339872044851463</v>
      </c>
      <c r="I1301">
        <f t="shared" si="67"/>
        <v>-0.65610195571938945</v>
      </c>
      <c r="J1301">
        <f t="shared" si="68"/>
        <v>0.51886997570039373</v>
      </c>
    </row>
    <row r="1302" spans="1:22" x14ac:dyDescent="0.25">
      <c r="A1302">
        <v>2018</v>
      </c>
      <c r="B1302">
        <v>4</v>
      </c>
      <c r="C1302">
        <v>12</v>
      </c>
      <c r="D1302" t="s">
        <v>21</v>
      </c>
      <c r="E1302" t="s">
        <v>9</v>
      </c>
      <c r="F1302" s="8">
        <v>24</v>
      </c>
      <c r="H1302">
        <f t="shared" si="66"/>
        <v>3.1780538303479458</v>
      </c>
      <c r="I1302">
        <f t="shared" si="67"/>
        <v>-1.3919226911657994</v>
      </c>
      <c r="J1302">
        <f t="shared" si="68"/>
        <v>0.24859686983240833</v>
      </c>
      <c r="K1302">
        <f>SUM(J1302:J1321)</f>
        <v>8.1653286169039117</v>
      </c>
      <c r="L1302">
        <f>SUM(J1302:J1311,J1317:J1321)</f>
        <v>4.9050181481310799</v>
      </c>
      <c r="M1302">
        <f>SUM(J1312:J1316)</f>
        <v>3.2603104687728308</v>
      </c>
      <c r="Q1302">
        <f>SUM(S1302,R1302)</f>
        <v>6.49</v>
      </c>
      <c r="R1302">
        <v>5.72</v>
      </c>
      <c r="S1302">
        <v>0.77</v>
      </c>
      <c r="T1302">
        <f>AVERAGE(K1302,Q1302)</f>
        <v>7.3276643084519559</v>
      </c>
      <c r="U1302">
        <f>AVERAGE(L1302,R1302)</f>
        <v>5.3125090740655398</v>
      </c>
      <c r="V1302">
        <f>AVERAGE(M1302,S1302)</f>
        <v>2.0151552343864152</v>
      </c>
    </row>
    <row r="1303" spans="1:22" x14ac:dyDescent="0.25">
      <c r="A1303">
        <v>2018</v>
      </c>
      <c r="B1303">
        <v>4</v>
      </c>
      <c r="C1303">
        <v>12</v>
      </c>
      <c r="D1303" t="s">
        <v>21</v>
      </c>
      <c r="E1303" t="s">
        <v>9</v>
      </c>
      <c r="F1303" s="8">
        <v>23</v>
      </c>
      <c r="H1303">
        <f t="shared" si="66"/>
        <v>3.1354942159291497</v>
      </c>
      <c r="I1303">
        <f t="shared" si="67"/>
        <v>-1.5142836254813314</v>
      </c>
      <c r="J1303">
        <f t="shared" si="68"/>
        <v>0.21996570624580827</v>
      </c>
    </row>
    <row r="1304" spans="1:22" x14ac:dyDescent="0.25">
      <c r="A1304">
        <v>2018</v>
      </c>
      <c r="B1304">
        <v>4</v>
      </c>
      <c r="C1304">
        <v>12</v>
      </c>
      <c r="D1304" t="s">
        <v>21</v>
      </c>
      <c r="E1304" t="s">
        <v>9</v>
      </c>
      <c r="F1304" s="8">
        <v>26</v>
      </c>
      <c r="H1304">
        <f t="shared" si="66"/>
        <v>3.2580965380214821</v>
      </c>
      <c r="I1304">
        <f t="shared" si="67"/>
        <v>-1.1617960645544141</v>
      </c>
      <c r="J1304">
        <f t="shared" si="68"/>
        <v>0.31292364479161766</v>
      </c>
    </row>
    <row r="1305" spans="1:22" x14ac:dyDescent="0.25">
      <c r="A1305">
        <v>2018</v>
      </c>
      <c r="B1305">
        <v>4</v>
      </c>
      <c r="C1305">
        <v>12</v>
      </c>
      <c r="D1305" t="s">
        <v>21</v>
      </c>
      <c r="E1305" t="s">
        <v>9</v>
      </c>
      <c r="F1305" s="8">
        <v>26</v>
      </c>
      <c r="H1305">
        <f t="shared" si="66"/>
        <v>3.2580965380214821</v>
      </c>
      <c r="I1305">
        <f t="shared" si="67"/>
        <v>-1.1617960645544141</v>
      </c>
      <c r="J1305">
        <f t="shared" si="68"/>
        <v>0.31292364479161766</v>
      </c>
    </row>
    <row r="1306" spans="1:22" x14ac:dyDescent="0.25">
      <c r="A1306">
        <v>2018</v>
      </c>
      <c r="B1306">
        <v>4</v>
      </c>
      <c r="C1306">
        <v>12</v>
      </c>
      <c r="D1306" t="s">
        <v>21</v>
      </c>
      <c r="E1306" t="s">
        <v>9</v>
      </c>
      <c r="F1306" s="8">
        <v>27</v>
      </c>
      <c r="H1306">
        <f t="shared" si="66"/>
        <v>3.2958368660043291</v>
      </c>
      <c r="I1306">
        <f t="shared" si="67"/>
        <v>-1.0532908100679865</v>
      </c>
      <c r="J1306">
        <f t="shared" si="68"/>
        <v>0.34878806317977384</v>
      </c>
    </row>
    <row r="1307" spans="1:22" x14ac:dyDescent="0.25">
      <c r="A1307">
        <v>2018</v>
      </c>
      <c r="B1307">
        <v>4</v>
      </c>
      <c r="C1307">
        <v>12</v>
      </c>
      <c r="D1307" t="s">
        <v>21</v>
      </c>
      <c r="E1307" t="s">
        <v>9</v>
      </c>
      <c r="F1307" s="8">
        <v>25</v>
      </c>
      <c r="H1307">
        <f t="shared" si="66"/>
        <v>3.2188758248682006</v>
      </c>
      <c r="I1307">
        <f t="shared" si="67"/>
        <v>-1.2745574974643308</v>
      </c>
      <c r="J1307">
        <f t="shared" si="68"/>
        <v>0.27955464449491002</v>
      </c>
    </row>
    <row r="1308" spans="1:22" x14ac:dyDescent="0.25">
      <c r="A1308">
        <v>2018</v>
      </c>
      <c r="B1308">
        <v>4</v>
      </c>
      <c r="C1308">
        <v>12</v>
      </c>
      <c r="D1308" t="s">
        <v>21</v>
      </c>
      <c r="E1308" t="s">
        <v>9</v>
      </c>
      <c r="F1308" s="8">
        <v>26</v>
      </c>
      <c r="H1308">
        <f t="shared" si="66"/>
        <v>3.2580965380214821</v>
      </c>
      <c r="I1308">
        <f t="shared" si="67"/>
        <v>-1.1617960645544141</v>
      </c>
      <c r="J1308">
        <f t="shared" si="68"/>
        <v>0.31292364479161766</v>
      </c>
    </row>
    <row r="1309" spans="1:22" x14ac:dyDescent="0.25">
      <c r="A1309">
        <v>2018</v>
      </c>
      <c r="B1309">
        <v>4</v>
      </c>
      <c r="C1309">
        <v>12</v>
      </c>
      <c r="D1309" t="s">
        <v>21</v>
      </c>
      <c r="E1309" t="s">
        <v>9</v>
      </c>
      <c r="F1309" s="8">
        <v>29</v>
      </c>
      <c r="H1309">
        <f t="shared" si="66"/>
        <v>3.3672958299864741</v>
      </c>
      <c r="I1309">
        <f t="shared" si="67"/>
        <v>-0.84784285858904873</v>
      </c>
      <c r="J1309">
        <f t="shared" si="68"/>
        <v>0.42833792154973427</v>
      </c>
    </row>
    <row r="1310" spans="1:22" x14ac:dyDescent="0.25">
      <c r="A1310">
        <v>2018</v>
      </c>
      <c r="B1310">
        <v>4</v>
      </c>
      <c r="C1310">
        <v>12</v>
      </c>
      <c r="D1310" t="s">
        <v>21</v>
      </c>
      <c r="E1310" t="s">
        <v>9</v>
      </c>
      <c r="F1310" s="8">
        <v>28</v>
      </c>
      <c r="H1310">
        <f>LN(F1310)</f>
        <v>3.3322045101752038</v>
      </c>
      <c r="I1310">
        <f t="shared" si="67"/>
        <v>-0.94873208742980175</v>
      </c>
      <c r="J1310">
        <f t="shared" si="68"/>
        <v>0.38723168825385723</v>
      </c>
    </row>
    <row r="1311" spans="1:22" x14ac:dyDescent="0.25">
      <c r="A1311">
        <v>2018</v>
      </c>
      <c r="B1311">
        <v>4</v>
      </c>
      <c r="C1311">
        <v>12</v>
      </c>
      <c r="D1311" t="s">
        <v>21</v>
      </c>
      <c r="E1311" t="s">
        <v>9</v>
      </c>
      <c r="F1311" s="8">
        <v>29</v>
      </c>
      <c r="H1311">
        <f t="shared" si="66"/>
        <v>3.3672958299864741</v>
      </c>
      <c r="I1311">
        <f t="shared" si="67"/>
        <v>-0.84784285858904873</v>
      </c>
      <c r="J1311">
        <f t="shared" si="68"/>
        <v>0.42833792154973427</v>
      </c>
    </row>
    <row r="1312" spans="1:22" x14ac:dyDescent="0.25">
      <c r="A1312">
        <v>2018</v>
      </c>
      <c r="B1312">
        <v>4</v>
      </c>
      <c r="C1312">
        <v>12</v>
      </c>
      <c r="D1312" t="s">
        <v>21</v>
      </c>
      <c r="E1312" t="s">
        <v>10</v>
      </c>
      <c r="F1312" s="8">
        <v>30</v>
      </c>
      <c r="H1312">
        <f t="shared" si="66"/>
        <v>3.4011973816621555</v>
      </c>
      <c r="I1312">
        <f t="shared" si="67"/>
        <v>-0.75037427024698289</v>
      </c>
      <c r="J1312">
        <f t="shared" si="68"/>
        <v>0.47218979307466508</v>
      </c>
    </row>
    <row r="1313" spans="1:22" x14ac:dyDescent="0.25">
      <c r="A1313">
        <v>2018</v>
      </c>
      <c r="B1313">
        <v>4</v>
      </c>
      <c r="C1313">
        <v>12</v>
      </c>
      <c r="D1313" t="s">
        <v>21</v>
      </c>
      <c r="E1313" t="s">
        <v>10</v>
      </c>
      <c r="F1313" s="8">
        <v>31</v>
      </c>
      <c r="H1313">
        <f t="shared" si="66"/>
        <v>3.4339872044851463</v>
      </c>
      <c r="I1313">
        <f t="shared" si="67"/>
        <v>-0.65610195571938945</v>
      </c>
      <c r="J1313">
        <f t="shared" si="68"/>
        <v>0.51886997570039373</v>
      </c>
    </row>
    <row r="1314" spans="1:22" x14ac:dyDescent="0.25">
      <c r="A1314">
        <v>2018</v>
      </c>
      <c r="B1314">
        <v>4</v>
      </c>
      <c r="C1314">
        <v>12</v>
      </c>
      <c r="D1314" t="s">
        <v>21</v>
      </c>
      <c r="E1314" t="s">
        <v>10</v>
      </c>
      <c r="F1314" s="8">
        <v>32</v>
      </c>
      <c r="H1314">
        <f t="shared" si="66"/>
        <v>3.4657359027997265</v>
      </c>
      <c r="I1314">
        <f t="shared" si="67"/>
        <v>-0.56482292412745316</v>
      </c>
      <c r="J1314">
        <f t="shared" si="68"/>
        <v>0.56846079853769171</v>
      </c>
    </row>
    <row r="1315" spans="1:22" x14ac:dyDescent="0.25">
      <c r="A1315">
        <v>2018</v>
      </c>
      <c r="B1315">
        <v>4</v>
      </c>
      <c r="C1315">
        <v>12</v>
      </c>
      <c r="D1315" t="s">
        <v>21</v>
      </c>
      <c r="E1315" t="s">
        <v>10</v>
      </c>
      <c r="F1315" s="8">
        <v>33</v>
      </c>
      <c r="H1315">
        <f t="shared" si="66"/>
        <v>3.4965075614664802</v>
      </c>
      <c r="I1315">
        <f t="shared" si="67"/>
        <v>-0.47635292842091914</v>
      </c>
      <c r="J1315">
        <f t="shared" si="68"/>
        <v>0.62104425939496544</v>
      </c>
    </row>
    <row r="1316" spans="1:22" x14ac:dyDescent="0.25">
      <c r="A1316">
        <v>2018</v>
      </c>
      <c r="B1316">
        <v>4</v>
      </c>
      <c r="C1316">
        <v>12</v>
      </c>
      <c r="D1316" t="s">
        <v>21</v>
      </c>
      <c r="E1316" t="s">
        <v>10</v>
      </c>
      <c r="F1316" s="8">
        <v>40</v>
      </c>
      <c r="H1316">
        <f t="shared" si="66"/>
        <v>3.6888794541139363</v>
      </c>
      <c r="I1316">
        <f t="shared" si="67"/>
        <v>7.6725496791363312E-2</v>
      </c>
      <c r="J1316">
        <f t="shared" si="68"/>
        <v>1.079745642065115</v>
      </c>
    </row>
    <row r="1317" spans="1:22" x14ac:dyDescent="0.25">
      <c r="A1317">
        <v>2018</v>
      </c>
      <c r="B1317">
        <v>4</v>
      </c>
      <c r="C1317">
        <v>12</v>
      </c>
      <c r="D1317" t="s">
        <v>21</v>
      </c>
      <c r="E1317" t="s">
        <v>9</v>
      </c>
      <c r="F1317" s="9">
        <v>23</v>
      </c>
      <c r="H1317">
        <f t="shared" si="66"/>
        <v>3.1354942159291497</v>
      </c>
      <c r="I1317">
        <f t="shared" si="67"/>
        <v>-1.5142836254813314</v>
      </c>
      <c r="J1317">
        <f t="shared" si="68"/>
        <v>0.21996570624580827</v>
      </c>
    </row>
    <row r="1318" spans="1:22" x14ac:dyDescent="0.25">
      <c r="A1318">
        <v>2018</v>
      </c>
      <c r="B1318">
        <v>4</v>
      </c>
      <c r="C1318">
        <v>12</v>
      </c>
      <c r="D1318" t="s">
        <v>21</v>
      </c>
      <c r="E1318" t="s">
        <v>9</v>
      </c>
      <c r="F1318" s="9">
        <v>25</v>
      </c>
      <c r="H1318">
        <f t="shared" si="66"/>
        <v>3.2188758248682006</v>
      </c>
      <c r="I1318">
        <f t="shared" si="67"/>
        <v>-1.2745574974643308</v>
      </c>
      <c r="J1318">
        <f t="shared" si="68"/>
        <v>0.27955464449491002</v>
      </c>
    </row>
    <row r="1319" spans="1:22" x14ac:dyDescent="0.25">
      <c r="A1319">
        <v>2018</v>
      </c>
      <c r="B1319">
        <v>4</v>
      </c>
      <c r="C1319">
        <v>12</v>
      </c>
      <c r="D1319" t="s">
        <v>21</v>
      </c>
      <c r="E1319" t="s">
        <v>9</v>
      </c>
      <c r="F1319" s="9">
        <v>27</v>
      </c>
      <c r="H1319">
        <f t="shared" si="66"/>
        <v>3.2958368660043291</v>
      </c>
      <c r="I1319">
        <f t="shared" si="67"/>
        <v>-1.0532908100679865</v>
      </c>
      <c r="J1319">
        <f t="shared" si="68"/>
        <v>0.34878806317977384</v>
      </c>
    </row>
    <row r="1320" spans="1:22" x14ac:dyDescent="0.25">
      <c r="A1320">
        <v>2018</v>
      </c>
      <c r="B1320">
        <v>4</v>
      </c>
      <c r="C1320">
        <v>12</v>
      </c>
      <c r="D1320" t="s">
        <v>21</v>
      </c>
      <c r="E1320" t="s">
        <v>9</v>
      </c>
      <c r="F1320" s="9">
        <v>27</v>
      </c>
      <c r="H1320">
        <f t="shared" si="66"/>
        <v>3.2958368660043291</v>
      </c>
      <c r="I1320">
        <f t="shared" si="67"/>
        <v>-1.0532908100679865</v>
      </c>
      <c r="J1320">
        <f t="shared" si="68"/>
        <v>0.34878806317977384</v>
      </c>
    </row>
    <row r="1321" spans="1:22" x14ac:dyDescent="0.25">
      <c r="A1321">
        <v>2018</v>
      </c>
      <c r="B1321">
        <v>4</v>
      </c>
      <c r="C1321">
        <v>12</v>
      </c>
      <c r="D1321" t="s">
        <v>21</v>
      </c>
      <c r="E1321" t="s">
        <v>9</v>
      </c>
      <c r="F1321" s="9">
        <v>29</v>
      </c>
      <c r="H1321">
        <f t="shared" si="66"/>
        <v>3.3672958299864741</v>
      </c>
      <c r="I1321">
        <f t="shared" si="67"/>
        <v>-0.84784285858904873</v>
      </c>
      <c r="J1321">
        <f t="shared" si="68"/>
        <v>0.42833792154973427</v>
      </c>
    </row>
    <row r="1322" spans="1:22" x14ac:dyDescent="0.25">
      <c r="A1322">
        <v>2018</v>
      </c>
      <c r="B1322">
        <v>4</v>
      </c>
      <c r="C1322">
        <v>13</v>
      </c>
      <c r="D1322" t="s">
        <v>11</v>
      </c>
      <c r="E1322" t="s">
        <v>9</v>
      </c>
      <c r="F1322" s="8">
        <v>21</v>
      </c>
      <c r="H1322">
        <f t="shared" si="66"/>
        <v>3.044522437723423</v>
      </c>
      <c r="I1322">
        <f t="shared" si="67"/>
        <v>-1.775831854468148</v>
      </c>
      <c r="J1322">
        <f t="shared" si="68"/>
        <v>0.16934252255821133</v>
      </c>
      <c r="K1322">
        <f>SUM(J1322:J1341)</f>
        <v>7.996733005986254</v>
      </c>
      <c r="L1322">
        <f>SUM(J1322:J1331,J1337:J1341)</f>
        <v>4.9553403561260669</v>
      </c>
      <c r="M1322">
        <f>SUM(J1332:J1336)</f>
        <v>3.0413926498601875</v>
      </c>
      <c r="Q1322">
        <f>SUM(S1322,R1322)</f>
        <v>9.4</v>
      </c>
      <c r="R1322">
        <v>6.34</v>
      </c>
      <c r="S1322">
        <v>3.06</v>
      </c>
      <c r="T1322">
        <f>AVERAGE(K1322,Q1322)</f>
        <v>8.6983665029931281</v>
      </c>
      <c r="U1322">
        <f>AVERAGE(L1322,R1322)</f>
        <v>5.6476701780630334</v>
      </c>
      <c r="V1322">
        <f>AVERAGE(M1322,S1322)</f>
        <v>3.0506963249300938</v>
      </c>
    </row>
    <row r="1323" spans="1:22" x14ac:dyDescent="0.25">
      <c r="A1323">
        <v>2018</v>
      </c>
      <c r="B1323">
        <v>4</v>
      </c>
      <c r="C1323">
        <v>13</v>
      </c>
      <c r="D1323" t="s">
        <v>11</v>
      </c>
      <c r="E1323" t="s">
        <v>9</v>
      </c>
      <c r="F1323" s="8">
        <v>24</v>
      </c>
      <c r="H1323">
        <f t="shared" si="66"/>
        <v>3.1780538303479458</v>
      </c>
      <c r="I1323">
        <f t="shared" si="67"/>
        <v>-1.3919226911657994</v>
      </c>
      <c r="J1323">
        <f t="shared" si="68"/>
        <v>0.24859686983240833</v>
      </c>
    </row>
    <row r="1324" spans="1:22" x14ac:dyDescent="0.25">
      <c r="A1324">
        <v>2018</v>
      </c>
      <c r="B1324">
        <v>4</v>
      </c>
      <c r="C1324">
        <v>13</v>
      </c>
      <c r="D1324" t="s">
        <v>11</v>
      </c>
      <c r="E1324" t="s">
        <v>9</v>
      </c>
      <c r="F1324" s="8">
        <v>25</v>
      </c>
      <c r="H1324">
        <f t="shared" si="66"/>
        <v>3.2188758248682006</v>
      </c>
      <c r="I1324">
        <f t="shared" si="67"/>
        <v>-1.2745574974643308</v>
      </c>
      <c r="J1324">
        <f t="shared" si="68"/>
        <v>0.27955464449491002</v>
      </c>
    </row>
    <row r="1325" spans="1:22" x14ac:dyDescent="0.25">
      <c r="A1325">
        <v>2018</v>
      </c>
      <c r="B1325">
        <v>4</v>
      </c>
      <c r="C1325">
        <v>13</v>
      </c>
      <c r="D1325" t="s">
        <v>11</v>
      </c>
      <c r="E1325" t="s">
        <v>9</v>
      </c>
      <c r="F1325" s="8">
        <v>26</v>
      </c>
      <c r="H1325">
        <f t="shared" si="66"/>
        <v>3.2580965380214821</v>
      </c>
      <c r="I1325">
        <f t="shared" si="67"/>
        <v>-1.1617960645544141</v>
      </c>
      <c r="J1325">
        <f t="shared" si="68"/>
        <v>0.31292364479161766</v>
      </c>
    </row>
    <row r="1326" spans="1:22" x14ac:dyDescent="0.25">
      <c r="A1326">
        <v>2018</v>
      </c>
      <c r="B1326">
        <v>4</v>
      </c>
      <c r="C1326">
        <v>13</v>
      </c>
      <c r="D1326" t="s">
        <v>11</v>
      </c>
      <c r="E1326" t="s">
        <v>9</v>
      </c>
      <c r="F1326" s="8">
        <v>26</v>
      </c>
      <c r="H1326">
        <f t="shared" si="66"/>
        <v>3.2580965380214821</v>
      </c>
      <c r="I1326">
        <f t="shared" si="67"/>
        <v>-1.1617960645544141</v>
      </c>
      <c r="J1326">
        <f t="shared" si="68"/>
        <v>0.31292364479161766</v>
      </c>
    </row>
    <row r="1327" spans="1:22" x14ac:dyDescent="0.25">
      <c r="A1327">
        <v>2018</v>
      </c>
      <c r="B1327">
        <v>4</v>
      </c>
      <c r="C1327">
        <v>13</v>
      </c>
      <c r="D1327" t="s">
        <v>11</v>
      </c>
      <c r="E1327" t="s">
        <v>9</v>
      </c>
      <c r="F1327" s="8">
        <v>27</v>
      </c>
      <c r="H1327">
        <f t="shared" si="66"/>
        <v>3.2958368660043291</v>
      </c>
      <c r="I1327">
        <f t="shared" si="67"/>
        <v>-1.0532908100679865</v>
      </c>
      <c r="J1327">
        <f t="shared" si="68"/>
        <v>0.34878806317977384</v>
      </c>
    </row>
    <row r="1328" spans="1:22" x14ac:dyDescent="0.25">
      <c r="A1328">
        <v>2018</v>
      </c>
      <c r="B1328">
        <v>4</v>
      </c>
      <c r="C1328">
        <v>13</v>
      </c>
      <c r="D1328" t="s">
        <v>11</v>
      </c>
      <c r="E1328" t="s">
        <v>9</v>
      </c>
      <c r="F1328" s="8">
        <v>26</v>
      </c>
      <c r="H1328">
        <f t="shared" si="66"/>
        <v>3.2580965380214821</v>
      </c>
      <c r="I1328">
        <f t="shared" si="67"/>
        <v>-1.1617960645544141</v>
      </c>
      <c r="J1328">
        <f t="shared" si="68"/>
        <v>0.31292364479161766</v>
      </c>
    </row>
    <row r="1329" spans="1:22" x14ac:dyDescent="0.25">
      <c r="A1329">
        <v>2018</v>
      </c>
      <c r="B1329">
        <v>4</v>
      </c>
      <c r="C1329">
        <v>13</v>
      </c>
      <c r="D1329" t="s">
        <v>11</v>
      </c>
      <c r="E1329" t="s">
        <v>9</v>
      </c>
      <c r="F1329" s="8">
        <v>29</v>
      </c>
      <c r="H1329">
        <f t="shared" si="66"/>
        <v>3.3672958299864741</v>
      </c>
      <c r="I1329">
        <f t="shared" si="67"/>
        <v>-0.84784285858904873</v>
      </c>
      <c r="J1329">
        <f t="shared" si="68"/>
        <v>0.42833792154973427</v>
      </c>
    </row>
    <row r="1330" spans="1:22" x14ac:dyDescent="0.25">
      <c r="A1330">
        <v>2018</v>
      </c>
      <c r="B1330">
        <v>4</v>
      </c>
      <c r="C1330">
        <v>13</v>
      </c>
      <c r="D1330" t="s">
        <v>11</v>
      </c>
      <c r="E1330" t="s">
        <v>9</v>
      </c>
      <c r="F1330" s="8">
        <v>28</v>
      </c>
      <c r="H1330">
        <f>LN(F1330)</f>
        <v>3.3322045101752038</v>
      </c>
      <c r="I1330">
        <f t="shared" si="67"/>
        <v>-0.94873208742980175</v>
      </c>
      <c r="J1330">
        <f t="shared" si="68"/>
        <v>0.38723168825385723</v>
      </c>
    </row>
    <row r="1331" spans="1:22" x14ac:dyDescent="0.25">
      <c r="A1331">
        <v>2018</v>
      </c>
      <c r="B1331">
        <v>4</v>
      </c>
      <c r="C1331">
        <v>13</v>
      </c>
      <c r="D1331" t="s">
        <v>11</v>
      </c>
      <c r="E1331" t="s">
        <v>9</v>
      </c>
      <c r="F1331" s="8">
        <v>30</v>
      </c>
      <c r="H1331">
        <f t="shared" si="66"/>
        <v>3.4011973816621555</v>
      </c>
      <c r="I1331">
        <f t="shared" si="67"/>
        <v>-0.75037427024698289</v>
      </c>
      <c r="J1331">
        <f t="shared" si="68"/>
        <v>0.47218979307466508</v>
      </c>
    </row>
    <row r="1332" spans="1:22" x14ac:dyDescent="0.25">
      <c r="A1332">
        <v>2018</v>
      </c>
      <c r="B1332">
        <v>4</v>
      </c>
      <c r="C1332">
        <v>13</v>
      </c>
      <c r="D1332" t="s">
        <v>11</v>
      </c>
      <c r="E1332" t="s">
        <v>10</v>
      </c>
      <c r="F1332" s="8">
        <v>29</v>
      </c>
      <c r="H1332">
        <f t="shared" si="66"/>
        <v>3.3672958299864741</v>
      </c>
      <c r="I1332">
        <f t="shared" si="67"/>
        <v>-0.84784285858904873</v>
      </c>
      <c r="J1332">
        <f t="shared" si="68"/>
        <v>0.42833792154973427</v>
      </c>
    </row>
    <row r="1333" spans="1:22" x14ac:dyDescent="0.25">
      <c r="A1333">
        <v>2018</v>
      </c>
      <c r="B1333">
        <v>4</v>
      </c>
      <c r="C1333">
        <v>13</v>
      </c>
      <c r="D1333" t="s">
        <v>11</v>
      </c>
      <c r="E1333" t="s">
        <v>10</v>
      </c>
      <c r="F1333" s="8">
        <v>32</v>
      </c>
      <c r="H1333">
        <f t="shared" si="66"/>
        <v>3.4657359027997265</v>
      </c>
      <c r="I1333">
        <f t="shared" si="67"/>
        <v>-0.56482292412745316</v>
      </c>
      <c r="J1333">
        <f t="shared" si="68"/>
        <v>0.56846079853769171</v>
      </c>
    </row>
    <row r="1334" spans="1:22" x14ac:dyDescent="0.25">
      <c r="A1334">
        <v>2018</v>
      </c>
      <c r="B1334">
        <v>4</v>
      </c>
      <c r="C1334">
        <v>13</v>
      </c>
      <c r="D1334" t="s">
        <v>11</v>
      </c>
      <c r="E1334" t="s">
        <v>10</v>
      </c>
      <c r="F1334" s="8">
        <v>32</v>
      </c>
      <c r="H1334">
        <f t="shared" si="66"/>
        <v>3.4657359027997265</v>
      </c>
      <c r="I1334">
        <f t="shared" si="67"/>
        <v>-0.56482292412745316</v>
      </c>
      <c r="J1334">
        <f t="shared" si="68"/>
        <v>0.56846079853769171</v>
      </c>
    </row>
    <row r="1335" spans="1:22" x14ac:dyDescent="0.25">
      <c r="A1335">
        <v>2018</v>
      </c>
      <c r="B1335">
        <v>4</v>
      </c>
      <c r="C1335">
        <v>13</v>
      </c>
      <c r="D1335" t="s">
        <v>11</v>
      </c>
      <c r="E1335" t="s">
        <v>10</v>
      </c>
      <c r="F1335" s="8">
        <v>30</v>
      </c>
      <c r="H1335">
        <f t="shared" si="66"/>
        <v>3.4011973816621555</v>
      </c>
      <c r="I1335">
        <f t="shared" si="67"/>
        <v>-0.75037427024698289</v>
      </c>
      <c r="J1335">
        <f t="shared" si="68"/>
        <v>0.47218979307466508</v>
      </c>
    </row>
    <row r="1336" spans="1:22" x14ac:dyDescent="0.25">
      <c r="A1336">
        <v>2018</v>
      </c>
      <c r="B1336">
        <v>4</v>
      </c>
      <c r="C1336">
        <v>13</v>
      </c>
      <c r="D1336" t="s">
        <v>11</v>
      </c>
      <c r="E1336" t="s">
        <v>10</v>
      </c>
      <c r="F1336" s="8">
        <v>39</v>
      </c>
      <c r="H1336">
        <f t="shared" si="66"/>
        <v>3.6635616461296463</v>
      </c>
      <c r="I1336">
        <f t="shared" si="67"/>
        <v>3.9355835817467266E-3</v>
      </c>
      <c r="J1336">
        <f t="shared" si="68"/>
        <v>1.0039433381604046</v>
      </c>
    </row>
    <row r="1337" spans="1:22" x14ac:dyDescent="0.25">
      <c r="A1337">
        <v>2018</v>
      </c>
      <c r="B1337">
        <v>4</v>
      </c>
      <c r="C1337">
        <v>13</v>
      </c>
      <c r="D1337" t="s">
        <v>11</v>
      </c>
      <c r="E1337" t="s">
        <v>9</v>
      </c>
      <c r="F1337" s="9">
        <v>26</v>
      </c>
      <c r="H1337">
        <f t="shared" si="66"/>
        <v>3.2580965380214821</v>
      </c>
      <c r="I1337">
        <f t="shared" si="67"/>
        <v>-1.1617960645544141</v>
      </c>
      <c r="J1337">
        <f t="shared" si="68"/>
        <v>0.31292364479161766</v>
      </c>
    </row>
    <row r="1338" spans="1:22" x14ac:dyDescent="0.25">
      <c r="A1338">
        <v>2018</v>
      </c>
      <c r="B1338">
        <v>4</v>
      </c>
      <c r="C1338">
        <v>13</v>
      </c>
      <c r="D1338" t="s">
        <v>11</v>
      </c>
      <c r="E1338" t="s">
        <v>9</v>
      </c>
      <c r="F1338" s="9">
        <v>25</v>
      </c>
      <c r="H1338">
        <f t="shared" si="66"/>
        <v>3.2188758248682006</v>
      </c>
      <c r="I1338">
        <f t="shared" si="67"/>
        <v>-1.2745574974643308</v>
      </c>
      <c r="J1338">
        <f t="shared" si="68"/>
        <v>0.27955464449491002</v>
      </c>
    </row>
    <row r="1339" spans="1:22" x14ac:dyDescent="0.25">
      <c r="A1339">
        <v>2018</v>
      </c>
      <c r="B1339">
        <v>4</v>
      </c>
      <c r="C1339">
        <v>13</v>
      </c>
      <c r="D1339" t="s">
        <v>11</v>
      </c>
      <c r="E1339" t="s">
        <v>9</v>
      </c>
      <c r="F1339" s="9">
        <v>27</v>
      </c>
      <c r="H1339">
        <f t="shared" si="66"/>
        <v>3.2958368660043291</v>
      </c>
      <c r="I1339">
        <f t="shared" si="67"/>
        <v>-1.0532908100679865</v>
      </c>
      <c r="J1339">
        <f t="shared" si="68"/>
        <v>0.34878806317977384</v>
      </c>
    </row>
    <row r="1340" spans="1:22" x14ac:dyDescent="0.25">
      <c r="A1340">
        <v>2018</v>
      </c>
      <c r="B1340">
        <v>4</v>
      </c>
      <c r="C1340">
        <v>13</v>
      </c>
      <c r="D1340" t="s">
        <v>11</v>
      </c>
      <c r="E1340" t="s">
        <v>9</v>
      </c>
      <c r="F1340" s="9">
        <v>26</v>
      </c>
      <c r="H1340">
        <f t="shared" si="66"/>
        <v>3.2580965380214821</v>
      </c>
      <c r="I1340">
        <f t="shared" si="67"/>
        <v>-1.1617960645544141</v>
      </c>
      <c r="J1340">
        <f t="shared" si="68"/>
        <v>0.31292364479161766</v>
      </c>
    </row>
    <row r="1341" spans="1:22" x14ac:dyDescent="0.25">
      <c r="A1341">
        <v>2018</v>
      </c>
      <c r="B1341">
        <v>4</v>
      </c>
      <c r="C1341">
        <v>13</v>
      </c>
      <c r="D1341" t="s">
        <v>11</v>
      </c>
      <c r="E1341" t="s">
        <v>9</v>
      </c>
      <c r="F1341" s="9">
        <v>29</v>
      </c>
      <c r="H1341">
        <f t="shared" si="66"/>
        <v>3.3672958299864741</v>
      </c>
      <c r="I1341">
        <f t="shared" si="67"/>
        <v>-0.84784285858904873</v>
      </c>
      <c r="J1341">
        <f t="shared" si="68"/>
        <v>0.42833792154973427</v>
      </c>
    </row>
    <row r="1342" spans="1:22" x14ac:dyDescent="0.25">
      <c r="A1342">
        <v>2018</v>
      </c>
      <c r="B1342">
        <v>4</v>
      </c>
      <c r="C1342">
        <v>14</v>
      </c>
      <c r="D1342" t="s">
        <v>22</v>
      </c>
      <c r="E1342" t="s">
        <v>9</v>
      </c>
      <c r="F1342" s="8">
        <v>24</v>
      </c>
      <c r="H1342">
        <f t="shared" si="66"/>
        <v>3.1780538303479458</v>
      </c>
      <c r="I1342">
        <f t="shared" si="67"/>
        <v>-1.3919226911657994</v>
      </c>
      <c r="J1342">
        <f t="shared" si="68"/>
        <v>0.24859686983240833</v>
      </c>
      <c r="K1342">
        <f>SUM(J1342:J1361)</f>
        <v>8.0546586473458301</v>
      </c>
      <c r="L1342">
        <f>SUM(J1342:J1351,J1357:J1361)</f>
        <v>5.0677965135666261</v>
      </c>
      <c r="M1342">
        <f>SUM(J1352:J1356)</f>
        <v>2.9868621337792036</v>
      </c>
      <c r="Q1342">
        <f>SUM(S1342,R1342)</f>
        <v>9.4</v>
      </c>
      <c r="R1342">
        <v>6.34</v>
      </c>
      <c r="S1342">
        <v>3.06</v>
      </c>
      <c r="T1342">
        <f>AVERAGE(K1342,Q1342)</f>
        <v>8.7273293236729153</v>
      </c>
      <c r="U1342">
        <f>AVERAGE(L1342,R1342)</f>
        <v>5.7038982567833134</v>
      </c>
      <c r="V1342">
        <f>AVERAGE(M1342,S1342)</f>
        <v>3.0234310668896018</v>
      </c>
    </row>
    <row r="1343" spans="1:22" x14ac:dyDescent="0.25">
      <c r="A1343">
        <v>2018</v>
      </c>
      <c r="B1343">
        <v>4</v>
      </c>
      <c r="C1343">
        <v>14</v>
      </c>
      <c r="D1343" t="s">
        <v>22</v>
      </c>
      <c r="E1343" t="s">
        <v>9</v>
      </c>
      <c r="F1343" s="8">
        <v>24</v>
      </c>
      <c r="H1343">
        <f t="shared" si="66"/>
        <v>3.1780538303479458</v>
      </c>
      <c r="I1343">
        <f t="shared" si="67"/>
        <v>-1.3919226911657994</v>
      </c>
      <c r="J1343">
        <f t="shared" si="68"/>
        <v>0.24859686983240833</v>
      </c>
    </row>
    <row r="1344" spans="1:22" x14ac:dyDescent="0.25">
      <c r="A1344">
        <v>2018</v>
      </c>
      <c r="B1344">
        <v>4</v>
      </c>
      <c r="C1344">
        <v>14</v>
      </c>
      <c r="D1344" t="s">
        <v>22</v>
      </c>
      <c r="E1344" t="s">
        <v>9</v>
      </c>
      <c r="F1344" s="8">
        <v>27</v>
      </c>
      <c r="H1344">
        <f t="shared" si="66"/>
        <v>3.2958368660043291</v>
      </c>
      <c r="I1344">
        <f t="shared" si="67"/>
        <v>-1.0532908100679865</v>
      </c>
      <c r="J1344">
        <f t="shared" si="68"/>
        <v>0.34878806317977384</v>
      </c>
    </row>
    <row r="1345" spans="1:10" x14ac:dyDescent="0.25">
      <c r="A1345">
        <v>2018</v>
      </c>
      <c r="B1345">
        <v>4</v>
      </c>
      <c r="C1345">
        <v>14</v>
      </c>
      <c r="D1345" t="s">
        <v>22</v>
      </c>
      <c r="E1345" t="s">
        <v>9</v>
      </c>
      <c r="F1345" s="8">
        <v>26</v>
      </c>
      <c r="H1345">
        <f t="shared" si="66"/>
        <v>3.2580965380214821</v>
      </c>
      <c r="I1345">
        <f t="shared" si="67"/>
        <v>-1.1617960645544141</v>
      </c>
      <c r="J1345">
        <f t="shared" si="68"/>
        <v>0.31292364479161766</v>
      </c>
    </row>
    <row r="1346" spans="1:10" x14ac:dyDescent="0.25">
      <c r="A1346">
        <v>2018</v>
      </c>
      <c r="B1346">
        <v>4</v>
      </c>
      <c r="C1346">
        <v>14</v>
      </c>
      <c r="D1346" t="s">
        <v>22</v>
      </c>
      <c r="E1346" t="s">
        <v>9</v>
      </c>
      <c r="F1346" s="8">
        <v>26</v>
      </c>
      <c r="H1346">
        <f t="shared" si="66"/>
        <v>3.2580965380214821</v>
      </c>
      <c r="I1346">
        <f t="shared" si="67"/>
        <v>-1.1617960645544141</v>
      </c>
      <c r="J1346">
        <f t="shared" si="68"/>
        <v>0.31292364479161766</v>
      </c>
    </row>
    <row r="1347" spans="1:10" x14ac:dyDescent="0.25">
      <c r="A1347">
        <v>2018</v>
      </c>
      <c r="B1347">
        <v>4</v>
      </c>
      <c r="C1347">
        <v>14</v>
      </c>
      <c r="D1347" t="s">
        <v>22</v>
      </c>
      <c r="E1347" t="s">
        <v>9</v>
      </c>
      <c r="F1347" s="8">
        <v>26</v>
      </c>
      <c r="H1347">
        <f t="shared" si="66"/>
        <v>3.2580965380214821</v>
      </c>
      <c r="I1347">
        <f t="shared" si="67"/>
        <v>-1.1617960645544141</v>
      </c>
      <c r="J1347">
        <f t="shared" si="68"/>
        <v>0.31292364479161766</v>
      </c>
    </row>
    <row r="1348" spans="1:10" x14ac:dyDescent="0.25">
      <c r="A1348">
        <v>2018</v>
      </c>
      <c r="B1348">
        <v>4</v>
      </c>
      <c r="C1348">
        <v>14</v>
      </c>
      <c r="D1348" t="s">
        <v>22</v>
      </c>
      <c r="E1348" t="s">
        <v>9</v>
      </c>
      <c r="F1348" s="8">
        <v>25</v>
      </c>
      <c r="H1348">
        <f t="shared" si="66"/>
        <v>3.2188758248682006</v>
      </c>
      <c r="I1348">
        <f t="shared" si="67"/>
        <v>-1.2745574974643308</v>
      </c>
      <c r="J1348">
        <f t="shared" si="68"/>
        <v>0.27955464449491002</v>
      </c>
    </row>
    <row r="1349" spans="1:10" x14ac:dyDescent="0.25">
      <c r="A1349">
        <v>2018</v>
      </c>
      <c r="B1349">
        <v>4</v>
      </c>
      <c r="C1349">
        <v>14</v>
      </c>
      <c r="D1349" t="s">
        <v>22</v>
      </c>
      <c r="E1349" t="s">
        <v>9</v>
      </c>
      <c r="F1349" s="8">
        <v>28</v>
      </c>
      <c r="H1349">
        <f t="shared" ref="H1349:H1412" si="69">LN(F1349)</f>
        <v>3.3322045101752038</v>
      </c>
      <c r="I1349">
        <f t="shared" ref="I1349:I1412" si="70">(H1349*2.875048)-10.52898</f>
        <v>-0.94873208742980175</v>
      </c>
      <c r="J1349">
        <f t="shared" ref="J1349:J1412" si="71">2.718281828459^I1349</f>
        <v>0.38723168825385723</v>
      </c>
    </row>
    <row r="1350" spans="1:10" x14ac:dyDescent="0.25">
      <c r="A1350">
        <v>2018</v>
      </c>
      <c r="B1350">
        <v>4</v>
      </c>
      <c r="C1350">
        <v>14</v>
      </c>
      <c r="D1350" t="s">
        <v>22</v>
      </c>
      <c r="E1350" t="s">
        <v>9</v>
      </c>
      <c r="F1350" s="8">
        <v>29</v>
      </c>
      <c r="H1350">
        <f>LN(F1350)</f>
        <v>3.3672958299864741</v>
      </c>
      <c r="I1350">
        <f t="shared" si="70"/>
        <v>-0.84784285858904873</v>
      </c>
      <c r="J1350">
        <f t="shared" si="71"/>
        <v>0.42833792154973427</v>
      </c>
    </row>
    <row r="1351" spans="1:10" x14ac:dyDescent="0.25">
      <c r="A1351">
        <v>2018</v>
      </c>
      <c r="B1351">
        <v>4</v>
      </c>
      <c r="C1351">
        <v>14</v>
      </c>
      <c r="D1351" t="s">
        <v>22</v>
      </c>
      <c r="E1351" t="s">
        <v>9</v>
      </c>
      <c r="F1351" s="8">
        <v>28</v>
      </c>
      <c r="H1351">
        <f t="shared" si="69"/>
        <v>3.3322045101752038</v>
      </c>
      <c r="I1351">
        <f t="shared" si="70"/>
        <v>-0.94873208742980175</v>
      </c>
      <c r="J1351">
        <f t="shared" si="71"/>
        <v>0.38723168825385723</v>
      </c>
    </row>
    <row r="1352" spans="1:10" x14ac:dyDescent="0.25">
      <c r="A1352">
        <v>2018</v>
      </c>
      <c r="B1352">
        <v>4</v>
      </c>
      <c r="C1352">
        <v>14</v>
      </c>
      <c r="D1352" t="s">
        <v>22</v>
      </c>
      <c r="E1352" t="s">
        <v>10</v>
      </c>
      <c r="F1352" s="8">
        <v>29</v>
      </c>
      <c r="H1352">
        <f t="shared" si="69"/>
        <v>3.3672958299864741</v>
      </c>
      <c r="I1352">
        <f t="shared" si="70"/>
        <v>-0.84784285858904873</v>
      </c>
      <c r="J1352">
        <f t="shared" si="71"/>
        <v>0.42833792154973427</v>
      </c>
    </row>
    <row r="1353" spans="1:10" x14ac:dyDescent="0.25">
      <c r="A1353">
        <v>2018</v>
      </c>
      <c r="B1353">
        <v>4</v>
      </c>
      <c r="C1353">
        <v>14</v>
      </c>
      <c r="D1353" t="s">
        <v>22</v>
      </c>
      <c r="E1353" t="s">
        <v>10</v>
      </c>
      <c r="F1353" s="8">
        <v>33</v>
      </c>
      <c r="H1353">
        <f t="shared" si="69"/>
        <v>3.4965075614664802</v>
      </c>
      <c r="I1353">
        <f t="shared" si="70"/>
        <v>-0.47635292842091914</v>
      </c>
      <c r="J1353">
        <f t="shared" si="71"/>
        <v>0.62104425939496544</v>
      </c>
    </row>
    <row r="1354" spans="1:10" x14ac:dyDescent="0.25">
      <c r="A1354">
        <v>2018</v>
      </c>
      <c r="B1354">
        <v>4</v>
      </c>
      <c r="C1354">
        <v>14</v>
      </c>
      <c r="D1354" t="s">
        <v>22</v>
      </c>
      <c r="E1354" t="s">
        <v>10</v>
      </c>
      <c r="F1354" s="8">
        <v>31</v>
      </c>
      <c r="H1354">
        <f t="shared" si="69"/>
        <v>3.4339872044851463</v>
      </c>
      <c r="I1354">
        <f t="shared" si="70"/>
        <v>-0.65610195571938945</v>
      </c>
      <c r="J1354">
        <f t="shared" si="71"/>
        <v>0.51886997570039373</v>
      </c>
    </row>
    <row r="1355" spans="1:10" x14ac:dyDescent="0.25">
      <c r="A1355">
        <v>2018</v>
      </c>
      <c r="B1355">
        <v>4</v>
      </c>
      <c r="C1355">
        <v>14</v>
      </c>
      <c r="D1355" t="s">
        <v>22</v>
      </c>
      <c r="E1355" t="s">
        <v>10</v>
      </c>
      <c r="F1355" s="8">
        <v>33</v>
      </c>
      <c r="H1355">
        <f t="shared" si="69"/>
        <v>3.4965075614664802</v>
      </c>
      <c r="I1355">
        <f t="shared" si="70"/>
        <v>-0.47635292842091914</v>
      </c>
      <c r="J1355">
        <f t="shared" si="71"/>
        <v>0.62104425939496544</v>
      </c>
    </row>
    <row r="1356" spans="1:10" x14ac:dyDescent="0.25">
      <c r="A1356">
        <v>2018</v>
      </c>
      <c r="B1356">
        <v>4</v>
      </c>
      <c r="C1356">
        <v>14</v>
      </c>
      <c r="D1356" t="s">
        <v>22</v>
      </c>
      <c r="E1356" t="s">
        <v>10</v>
      </c>
      <c r="F1356" s="8">
        <v>36</v>
      </c>
      <c r="H1356">
        <f t="shared" si="69"/>
        <v>3.5835189384561099</v>
      </c>
      <c r="I1356">
        <f t="shared" si="70"/>
        <v>-0.22619104302963855</v>
      </c>
      <c r="J1356">
        <f t="shared" si="71"/>
        <v>0.79756571773914453</v>
      </c>
    </row>
    <row r="1357" spans="1:10" x14ac:dyDescent="0.25">
      <c r="A1357">
        <v>2018</v>
      </c>
      <c r="B1357">
        <v>4</v>
      </c>
      <c r="C1357">
        <v>14</v>
      </c>
      <c r="D1357" t="s">
        <v>22</v>
      </c>
      <c r="E1357" t="s">
        <v>9</v>
      </c>
      <c r="F1357" s="9">
        <v>26</v>
      </c>
      <c r="H1357">
        <f t="shared" si="69"/>
        <v>3.2580965380214821</v>
      </c>
      <c r="I1357">
        <f t="shared" si="70"/>
        <v>-1.1617960645544141</v>
      </c>
      <c r="J1357">
        <f t="shared" si="71"/>
        <v>0.31292364479161766</v>
      </c>
    </row>
    <row r="1358" spans="1:10" x14ac:dyDescent="0.25">
      <c r="A1358">
        <v>2018</v>
      </c>
      <c r="B1358">
        <v>4</v>
      </c>
      <c r="C1358">
        <v>14</v>
      </c>
      <c r="D1358" t="s">
        <v>22</v>
      </c>
      <c r="E1358" t="s">
        <v>9</v>
      </c>
      <c r="F1358" s="9">
        <v>25</v>
      </c>
      <c r="H1358">
        <f t="shared" si="69"/>
        <v>3.2188758248682006</v>
      </c>
      <c r="I1358">
        <f t="shared" si="70"/>
        <v>-1.2745574974643308</v>
      </c>
      <c r="J1358">
        <f t="shared" si="71"/>
        <v>0.27955464449491002</v>
      </c>
    </row>
    <row r="1359" spans="1:10" x14ac:dyDescent="0.25">
      <c r="A1359">
        <v>2018</v>
      </c>
      <c r="B1359">
        <v>4</v>
      </c>
      <c r="C1359">
        <v>14</v>
      </c>
      <c r="D1359" t="s">
        <v>22</v>
      </c>
      <c r="E1359" t="s">
        <v>9</v>
      </c>
      <c r="F1359" s="9">
        <v>28</v>
      </c>
      <c r="H1359">
        <f t="shared" si="69"/>
        <v>3.3322045101752038</v>
      </c>
      <c r="I1359">
        <f t="shared" si="70"/>
        <v>-0.94873208742980175</v>
      </c>
      <c r="J1359">
        <f t="shared" si="71"/>
        <v>0.38723168825385723</v>
      </c>
    </row>
    <row r="1360" spans="1:10" x14ac:dyDescent="0.25">
      <c r="A1360">
        <v>2018</v>
      </c>
      <c r="B1360">
        <v>4</v>
      </c>
      <c r="C1360">
        <v>14</v>
      </c>
      <c r="D1360" t="s">
        <v>22</v>
      </c>
      <c r="E1360" t="s">
        <v>9</v>
      </c>
      <c r="F1360" s="9">
        <v>27</v>
      </c>
      <c r="H1360">
        <f t="shared" si="69"/>
        <v>3.2958368660043291</v>
      </c>
      <c r="I1360">
        <f t="shared" si="70"/>
        <v>-1.0532908100679865</v>
      </c>
      <c r="J1360">
        <f t="shared" si="71"/>
        <v>0.34878806317977384</v>
      </c>
    </row>
    <row r="1361" spans="1:22" x14ac:dyDescent="0.25">
      <c r="A1361">
        <v>2018</v>
      </c>
      <c r="B1361">
        <v>4</v>
      </c>
      <c r="C1361">
        <v>14</v>
      </c>
      <c r="D1361" t="s">
        <v>22</v>
      </c>
      <c r="E1361" t="s">
        <v>9</v>
      </c>
      <c r="F1361" s="9">
        <v>30</v>
      </c>
      <c r="H1361">
        <f t="shared" si="69"/>
        <v>3.4011973816621555</v>
      </c>
      <c r="I1361">
        <f t="shared" si="70"/>
        <v>-0.75037427024698289</v>
      </c>
      <c r="J1361">
        <f t="shared" si="71"/>
        <v>0.47218979307466508</v>
      </c>
    </row>
    <row r="1362" spans="1:22" x14ac:dyDescent="0.25">
      <c r="A1362">
        <v>2018</v>
      </c>
      <c r="B1362">
        <v>4</v>
      </c>
      <c r="C1362">
        <v>15</v>
      </c>
      <c r="D1362" t="s">
        <v>11</v>
      </c>
      <c r="E1362" t="s">
        <v>9</v>
      </c>
      <c r="F1362" s="8">
        <v>24</v>
      </c>
      <c r="H1362">
        <f t="shared" si="69"/>
        <v>3.1780538303479458</v>
      </c>
      <c r="I1362">
        <f t="shared" si="70"/>
        <v>-1.3919226911657994</v>
      </c>
      <c r="J1362">
        <f t="shared" si="71"/>
        <v>0.24859686983240833</v>
      </c>
      <c r="K1362">
        <f>SUM(J1362:J1381)</f>
        <v>8.3781687141696572</v>
      </c>
      <c r="L1362">
        <f>SUM(J1362:J1371,J1377:J1381)</f>
        <v>5.1346889989008018</v>
      </c>
      <c r="M1362">
        <f>SUM(J1372:J1376)</f>
        <v>3.2434797152688564</v>
      </c>
      <c r="Q1362">
        <f>SUM(S1362,R1362)</f>
        <v>5.74</v>
      </c>
      <c r="R1362">
        <v>2.34</v>
      </c>
      <c r="S1362">
        <v>3.4</v>
      </c>
      <c r="T1362">
        <f>AVERAGE(K1362,Q1362)</f>
        <v>7.0590843570848287</v>
      </c>
      <c r="U1362">
        <f>AVERAGE(L1362,R1362)</f>
        <v>3.7373444994504008</v>
      </c>
      <c r="V1362">
        <f>AVERAGE(M1362,S1362)</f>
        <v>3.3217398576344284</v>
      </c>
    </row>
    <row r="1363" spans="1:22" x14ac:dyDescent="0.25">
      <c r="A1363">
        <v>2018</v>
      </c>
      <c r="B1363">
        <v>4</v>
      </c>
      <c r="C1363">
        <v>15</v>
      </c>
      <c r="D1363" t="s">
        <v>11</v>
      </c>
      <c r="E1363" t="s">
        <v>9</v>
      </c>
      <c r="F1363" s="8">
        <v>23</v>
      </c>
      <c r="H1363">
        <f t="shared" si="69"/>
        <v>3.1354942159291497</v>
      </c>
      <c r="I1363">
        <f t="shared" si="70"/>
        <v>-1.5142836254813314</v>
      </c>
      <c r="J1363">
        <f t="shared" si="71"/>
        <v>0.21996570624580827</v>
      </c>
    </row>
    <row r="1364" spans="1:22" x14ac:dyDescent="0.25">
      <c r="A1364">
        <v>2018</v>
      </c>
      <c r="B1364">
        <v>4</v>
      </c>
      <c r="C1364">
        <v>15</v>
      </c>
      <c r="D1364" t="s">
        <v>11</v>
      </c>
      <c r="E1364" t="s">
        <v>9</v>
      </c>
      <c r="F1364" s="8">
        <v>25</v>
      </c>
      <c r="H1364">
        <f t="shared" si="69"/>
        <v>3.2188758248682006</v>
      </c>
      <c r="I1364">
        <f t="shared" si="70"/>
        <v>-1.2745574974643308</v>
      </c>
      <c r="J1364">
        <f t="shared" si="71"/>
        <v>0.27955464449491002</v>
      </c>
    </row>
    <row r="1365" spans="1:22" x14ac:dyDescent="0.25">
      <c r="A1365">
        <v>2018</v>
      </c>
      <c r="B1365">
        <v>4</v>
      </c>
      <c r="C1365">
        <v>15</v>
      </c>
      <c r="D1365" t="s">
        <v>11</v>
      </c>
      <c r="E1365" t="s">
        <v>9</v>
      </c>
      <c r="F1365" s="8">
        <v>26</v>
      </c>
      <c r="H1365">
        <f t="shared" si="69"/>
        <v>3.2580965380214821</v>
      </c>
      <c r="I1365">
        <f t="shared" si="70"/>
        <v>-1.1617960645544141</v>
      </c>
      <c r="J1365">
        <f t="shared" si="71"/>
        <v>0.31292364479161766</v>
      </c>
    </row>
    <row r="1366" spans="1:22" x14ac:dyDescent="0.25">
      <c r="A1366">
        <v>2018</v>
      </c>
      <c r="B1366">
        <v>4</v>
      </c>
      <c r="C1366">
        <v>15</v>
      </c>
      <c r="D1366" t="s">
        <v>11</v>
      </c>
      <c r="E1366" t="s">
        <v>9</v>
      </c>
      <c r="F1366" s="8">
        <v>27</v>
      </c>
      <c r="H1366">
        <f t="shared" si="69"/>
        <v>3.2958368660043291</v>
      </c>
      <c r="I1366">
        <f t="shared" si="70"/>
        <v>-1.0532908100679865</v>
      </c>
      <c r="J1366">
        <f t="shared" si="71"/>
        <v>0.34878806317977384</v>
      </c>
    </row>
    <row r="1367" spans="1:22" x14ac:dyDescent="0.25">
      <c r="A1367">
        <v>2018</v>
      </c>
      <c r="B1367">
        <v>4</v>
      </c>
      <c r="C1367">
        <v>15</v>
      </c>
      <c r="D1367" t="s">
        <v>11</v>
      </c>
      <c r="E1367" t="s">
        <v>9</v>
      </c>
      <c r="F1367" s="8">
        <v>26</v>
      </c>
      <c r="H1367">
        <f t="shared" si="69"/>
        <v>3.2580965380214821</v>
      </c>
      <c r="I1367">
        <f t="shared" si="70"/>
        <v>-1.1617960645544141</v>
      </c>
      <c r="J1367">
        <f t="shared" si="71"/>
        <v>0.31292364479161766</v>
      </c>
    </row>
    <row r="1368" spans="1:22" x14ac:dyDescent="0.25">
      <c r="A1368">
        <v>2018</v>
      </c>
      <c r="B1368">
        <v>4</v>
      </c>
      <c r="C1368">
        <v>15</v>
      </c>
      <c r="D1368" t="s">
        <v>11</v>
      </c>
      <c r="E1368" t="s">
        <v>9</v>
      </c>
      <c r="F1368" s="8">
        <v>25</v>
      </c>
      <c r="H1368">
        <f t="shared" si="69"/>
        <v>3.2188758248682006</v>
      </c>
      <c r="I1368">
        <f t="shared" si="70"/>
        <v>-1.2745574974643308</v>
      </c>
      <c r="J1368">
        <f t="shared" si="71"/>
        <v>0.27955464449491002</v>
      </c>
    </row>
    <row r="1369" spans="1:22" x14ac:dyDescent="0.25">
      <c r="A1369">
        <v>2018</v>
      </c>
      <c r="B1369">
        <v>4</v>
      </c>
      <c r="C1369">
        <v>15</v>
      </c>
      <c r="D1369" t="s">
        <v>11</v>
      </c>
      <c r="E1369" t="s">
        <v>9</v>
      </c>
      <c r="F1369" s="8">
        <v>29</v>
      </c>
      <c r="H1369">
        <f t="shared" si="69"/>
        <v>3.3672958299864741</v>
      </c>
      <c r="I1369">
        <f t="shared" si="70"/>
        <v>-0.84784285858904873</v>
      </c>
      <c r="J1369">
        <f t="shared" si="71"/>
        <v>0.42833792154973427</v>
      </c>
    </row>
    <row r="1370" spans="1:22" x14ac:dyDescent="0.25">
      <c r="A1370">
        <v>2018</v>
      </c>
      <c r="B1370">
        <v>4</v>
      </c>
      <c r="C1370">
        <v>15</v>
      </c>
      <c r="D1370" t="s">
        <v>11</v>
      </c>
      <c r="E1370" t="s">
        <v>9</v>
      </c>
      <c r="F1370" s="8">
        <v>29</v>
      </c>
      <c r="H1370">
        <f>LN(F1370)</f>
        <v>3.3672958299864741</v>
      </c>
      <c r="I1370">
        <f t="shared" si="70"/>
        <v>-0.84784285858904873</v>
      </c>
      <c r="J1370">
        <f t="shared" si="71"/>
        <v>0.42833792154973427</v>
      </c>
    </row>
    <row r="1371" spans="1:22" x14ac:dyDescent="0.25">
      <c r="A1371">
        <v>2018</v>
      </c>
      <c r="B1371">
        <v>4</v>
      </c>
      <c r="C1371">
        <v>15</v>
      </c>
      <c r="D1371" t="s">
        <v>11</v>
      </c>
      <c r="E1371" t="s">
        <v>9</v>
      </c>
      <c r="F1371" s="8">
        <v>29</v>
      </c>
      <c r="H1371">
        <f t="shared" si="69"/>
        <v>3.3672958299864741</v>
      </c>
      <c r="I1371">
        <f t="shared" si="70"/>
        <v>-0.84784285858904873</v>
      </c>
      <c r="J1371">
        <f t="shared" si="71"/>
        <v>0.42833792154973427</v>
      </c>
    </row>
    <row r="1372" spans="1:22" x14ac:dyDescent="0.25">
      <c r="A1372">
        <v>2018</v>
      </c>
      <c r="B1372">
        <v>4</v>
      </c>
      <c r="C1372">
        <v>15</v>
      </c>
      <c r="D1372" t="s">
        <v>11</v>
      </c>
      <c r="E1372" t="s">
        <v>10</v>
      </c>
      <c r="F1372" s="8">
        <v>30</v>
      </c>
      <c r="H1372">
        <f t="shared" si="69"/>
        <v>3.4011973816621555</v>
      </c>
      <c r="I1372">
        <f t="shared" si="70"/>
        <v>-0.75037427024698289</v>
      </c>
      <c r="J1372">
        <f t="shared" si="71"/>
        <v>0.47218979307466508</v>
      </c>
    </row>
    <row r="1373" spans="1:22" x14ac:dyDescent="0.25">
      <c r="A1373">
        <v>2018</v>
      </c>
      <c r="B1373">
        <v>4</v>
      </c>
      <c r="C1373">
        <v>15</v>
      </c>
      <c r="D1373" t="s">
        <v>11</v>
      </c>
      <c r="E1373" t="s">
        <v>10</v>
      </c>
      <c r="F1373" s="8">
        <v>33</v>
      </c>
      <c r="H1373">
        <f t="shared" si="69"/>
        <v>3.4965075614664802</v>
      </c>
      <c r="I1373">
        <f t="shared" si="70"/>
        <v>-0.47635292842091914</v>
      </c>
      <c r="J1373">
        <f t="shared" si="71"/>
        <v>0.62104425939496544</v>
      </c>
    </row>
    <row r="1374" spans="1:22" x14ac:dyDescent="0.25">
      <c r="A1374">
        <v>2018</v>
      </c>
      <c r="B1374">
        <v>4</v>
      </c>
      <c r="C1374">
        <v>15</v>
      </c>
      <c r="D1374" t="s">
        <v>11</v>
      </c>
      <c r="E1374" t="s">
        <v>10</v>
      </c>
      <c r="F1374" s="8">
        <v>31</v>
      </c>
      <c r="H1374">
        <f t="shared" si="69"/>
        <v>3.4339872044851463</v>
      </c>
      <c r="I1374">
        <f t="shared" si="70"/>
        <v>-0.65610195571938945</v>
      </c>
      <c r="J1374">
        <f t="shared" si="71"/>
        <v>0.51886997570039373</v>
      </c>
    </row>
    <row r="1375" spans="1:22" x14ac:dyDescent="0.25">
      <c r="A1375">
        <v>2018</v>
      </c>
      <c r="B1375">
        <v>4</v>
      </c>
      <c r="C1375">
        <v>15</v>
      </c>
      <c r="D1375" t="s">
        <v>11</v>
      </c>
      <c r="E1375" t="s">
        <v>10</v>
      </c>
      <c r="F1375" s="8">
        <v>30</v>
      </c>
      <c r="H1375">
        <f t="shared" si="69"/>
        <v>3.4011973816621555</v>
      </c>
      <c r="I1375">
        <f t="shared" si="70"/>
        <v>-0.75037427024698289</v>
      </c>
      <c r="J1375">
        <f t="shared" si="71"/>
        <v>0.47218979307466508</v>
      </c>
    </row>
    <row r="1376" spans="1:22" x14ac:dyDescent="0.25">
      <c r="A1376">
        <v>2018</v>
      </c>
      <c r="B1376">
        <v>4</v>
      </c>
      <c r="C1376">
        <v>15</v>
      </c>
      <c r="D1376" t="s">
        <v>11</v>
      </c>
      <c r="E1376" t="s">
        <v>10</v>
      </c>
      <c r="F1376" s="8">
        <v>41</v>
      </c>
      <c r="H1376">
        <f t="shared" si="69"/>
        <v>3.713572066704308</v>
      </c>
      <c r="I1376">
        <f t="shared" si="70"/>
        <v>0.14771794323408649</v>
      </c>
      <c r="J1376">
        <f t="shared" si="71"/>
        <v>1.1591858940241668</v>
      </c>
    </row>
    <row r="1377" spans="1:22" x14ac:dyDescent="0.25">
      <c r="A1377">
        <v>2018</v>
      </c>
      <c r="B1377">
        <v>4</v>
      </c>
      <c r="C1377">
        <v>15</v>
      </c>
      <c r="D1377" t="s">
        <v>11</v>
      </c>
      <c r="E1377" t="s">
        <v>9</v>
      </c>
      <c r="F1377" s="10">
        <v>26</v>
      </c>
      <c r="H1377">
        <f t="shared" si="69"/>
        <v>3.2580965380214821</v>
      </c>
      <c r="I1377">
        <f t="shared" si="70"/>
        <v>-1.1617960645544141</v>
      </c>
      <c r="J1377">
        <f t="shared" si="71"/>
        <v>0.31292364479161766</v>
      </c>
    </row>
    <row r="1378" spans="1:22" x14ac:dyDescent="0.25">
      <c r="A1378">
        <v>2018</v>
      </c>
      <c r="B1378">
        <v>4</v>
      </c>
      <c r="C1378">
        <v>15</v>
      </c>
      <c r="D1378" t="s">
        <v>11</v>
      </c>
      <c r="E1378" t="s">
        <v>9</v>
      </c>
      <c r="F1378" s="10">
        <v>25</v>
      </c>
      <c r="H1378">
        <f t="shared" si="69"/>
        <v>3.2188758248682006</v>
      </c>
      <c r="I1378">
        <f t="shared" si="70"/>
        <v>-1.2745574974643308</v>
      </c>
      <c r="J1378">
        <f t="shared" si="71"/>
        <v>0.27955464449491002</v>
      </c>
    </row>
    <row r="1379" spans="1:22" x14ac:dyDescent="0.25">
      <c r="A1379">
        <v>2018</v>
      </c>
      <c r="B1379">
        <v>4</v>
      </c>
      <c r="C1379">
        <v>15</v>
      </c>
      <c r="D1379" t="s">
        <v>11</v>
      </c>
      <c r="E1379" t="s">
        <v>9</v>
      </c>
      <c r="F1379" s="10">
        <v>28</v>
      </c>
      <c r="H1379">
        <f t="shared" si="69"/>
        <v>3.3322045101752038</v>
      </c>
      <c r="I1379">
        <f t="shared" si="70"/>
        <v>-0.94873208742980175</v>
      </c>
      <c r="J1379">
        <f t="shared" si="71"/>
        <v>0.38723168825385723</v>
      </c>
    </row>
    <row r="1380" spans="1:22" x14ac:dyDescent="0.25">
      <c r="A1380">
        <v>2018</v>
      </c>
      <c r="B1380">
        <v>4</v>
      </c>
      <c r="C1380">
        <v>15</v>
      </c>
      <c r="D1380" t="s">
        <v>11</v>
      </c>
      <c r="E1380" t="s">
        <v>9</v>
      </c>
      <c r="F1380" s="10">
        <v>27</v>
      </c>
      <c r="H1380">
        <f t="shared" si="69"/>
        <v>3.2958368660043291</v>
      </c>
      <c r="I1380">
        <f t="shared" si="70"/>
        <v>-1.0532908100679865</v>
      </c>
      <c r="J1380">
        <f t="shared" si="71"/>
        <v>0.34878806317977384</v>
      </c>
    </row>
    <row r="1381" spans="1:22" x14ac:dyDescent="0.25">
      <c r="A1381">
        <v>2018</v>
      </c>
      <c r="B1381">
        <v>4</v>
      </c>
      <c r="C1381">
        <v>15</v>
      </c>
      <c r="D1381" t="s">
        <v>11</v>
      </c>
      <c r="E1381" t="s">
        <v>9</v>
      </c>
      <c r="F1381" s="10">
        <v>31</v>
      </c>
      <c r="H1381">
        <f t="shared" si="69"/>
        <v>3.4339872044851463</v>
      </c>
      <c r="I1381">
        <f t="shared" si="70"/>
        <v>-0.65610195571938945</v>
      </c>
      <c r="J1381">
        <f t="shared" si="71"/>
        <v>0.51886997570039373</v>
      </c>
    </row>
    <row r="1382" spans="1:22" x14ac:dyDescent="0.25">
      <c r="A1382">
        <v>2018</v>
      </c>
      <c r="B1382">
        <v>4</v>
      </c>
      <c r="C1382">
        <v>16</v>
      </c>
      <c r="D1382" t="s">
        <v>21</v>
      </c>
      <c r="E1382" t="s">
        <v>9</v>
      </c>
      <c r="F1382" s="8">
        <v>25</v>
      </c>
      <c r="H1382">
        <f t="shared" si="69"/>
        <v>3.2188758248682006</v>
      </c>
      <c r="I1382">
        <f t="shared" si="70"/>
        <v>-1.2745574974643308</v>
      </c>
      <c r="J1382">
        <f t="shared" si="71"/>
        <v>0.27955464449491002</v>
      </c>
      <c r="K1382">
        <f>SUM(J1382:J1401)</f>
        <v>8.3709437103725151</v>
      </c>
      <c r="L1382">
        <f>SUM(J1382:J1391,J1397:J1401)</f>
        <v>5.0523108294300432</v>
      </c>
      <c r="M1382">
        <f>SUM(J1392:J1396)</f>
        <v>3.3186328809424719</v>
      </c>
      <c r="Q1382">
        <f>SUM(S1382,R1382)</f>
        <v>4.47</v>
      </c>
      <c r="R1382">
        <v>3.84</v>
      </c>
      <c r="S1382">
        <v>0.63</v>
      </c>
      <c r="T1382">
        <f>AVERAGE(K1382,Q1382)</f>
        <v>6.420471855186257</v>
      </c>
      <c r="U1382">
        <f>AVERAGE(L1382,R1382)</f>
        <v>4.4461554147150215</v>
      </c>
      <c r="V1382">
        <f>AVERAGE(M1382,S1382)</f>
        <v>1.9743164404712359</v>
      </c>
    </row>
    <row r="1383" spans="1:22" x14ac:dyDescent="0.25">
      <c r="A1383">
        <v>2018</v>
      </c>
      <c r="B1383">
        <v>4</v>
      </c>
      <c r="C1383">
        <v>16</v>
      </c>
      <c r="D1383" t="s">
        <v>21</v>
      </c>
      <c r="E1383" t="s">
        <v>9</v>
      </c>
      <c r="F1383" s="8">
        <v>24</v>
      </c>
      <c r="H1383">
        <f t="shared" si="69"/>
        <v>3.1780538303479458</v>
      </c>
      <c r="I1383">
        <f t="shared" si="70"/>
        <v>-1.3919226911657994</v>
      </c>
      <c r="J1383">
        <f t="shared" si="71"/>
        <v>0.24859686983240833</v>
      </c>
    </row>
    <row r="1384" spans="1:22" x14ac:dyDescent="0.25">
      <c r="A1384">
        <v>2018</v>
      </c>
      <c r="B1384">
        <v>4</v>
      </c>
      <c r="C1384">
        <v>16</v>
      </c>
      <c r="D1384" t="s">
        <v>21</v>
      </c>
      <c r="E1384" t="s">
        <v>9</v>
      </c>
      <c r="F1384" s="8">
        <v>27</v>
      </c>
      <c r="H1384">
        <f t="shared" si="69"/>
        <v>3.2958368660043291</v>
      </c>
      <c r="I1384">
        <f t="shared" si="70"/>
        <v>-1.0532908100679865</v>
      </c>
      <c r="J1384">
        <f t="shared" si="71"/>
        <v>0.34878806317977384</v>
      </c>
    </row>
    <row r="1385" spans="1:22" x14ac:dyDescent="0.25">
      <c r="A1385">
        <v>2018</v>
      </c>
      <c r="B1385">
        <v>4</v>
      </c>
      <c r="C1385">
        <v>16</v>
      </c>
      <c r="D1385" t="s">
        <v>21</v>
      </c>
      <c r="E1385" t="s">
        <v>9</v>
      </c>
      <c r="F1385" s="8">
        <v>25</v>
      </c>
      <c r="H1385">
        <f t="shared" si="69"/>
        <v>3.2188758248682006</v>
      </c>
      <c r="I1385">
        <f t="shared" si="70"/>
        <v>-1.2745574974643308</v>
      </c>
      <c r="J1385">
        <f t="shared" si="71"/>
        <v>0.27955464449491002</v>
      </c>
    </row>
    <row r="1386" spans="1:22" x14ac:dyDescent="0.25">
      <c r="A1386">
        <v>2018</v>
      </c>
      <c r="B1386">
        <v>4</v>
      </c>
      <c r="C1386">
        <v>16</v>
      </c>
      <c r="D1386" t="s">
        <v>21</v>
      </c>
      <c r="E1386" t="s">
        <v>9</v>
      </c>
      <c r="F1386" s="8">
        <v>26</v>
      </c>
      <c r="H1386">
        <f t="shared" si="69"/>
        <v>3.2580965380214821</v>
      </c>
      <c r="I1386">
        <f t="shared" si="70"/>
        <v>-1.1617960645544141</v>
      </c>
      <c r="J1386">
        <f t="shared" si="71"/>
        <v>0.31292364479161766</v>
      </c>
    </row>
    <row r="1387" spans="1:22" x14ac:dyDescent="0.25">
      <c r="A1387">
        <v>2018</v>
      </c>
      <c r="B1387">
        <v>4</v>
      </c>
      <c r="C1387">
        <v>16</v>
      </c>
      <c r="D1387" t="s">
        <v>21</v>
      </c>
      <c r="E1387" t="s">
        <v>9</v>
      </c>
      <c r="F1387" s="8">
        <v>27</v>
      </c>
      <c r="H1387">
        <f t="shared" si="69"/>
        <v>3.2958368660043291</v>
      </c>
      <c r="I1387">
        <f t="shared" si="70"/>
        <v>-1.0532908100679865</v>
      </c>
      <c r="J1387">
        <f t="shared" si="71"/>
        <v>0.34878806317977384</v>
      </c>
    </row>
    <row r="1388" spans="1:22" x14ac:dyDescent="0.25">
      <c r="A1388">
        <v>2018</v>
      </c>
      <c r="B1388">
        <v>4</v>
      </c>
      <c r="C1388">
        <v>16</v>
      </c>
      <c r="D1388" t="s">
        <v>21</v>
      </c>
      <c r="E1388" t="s">
        <v>9</v>
      </c>
      <c r="F1388" s="8">
        <v>26</v>
      </c>
      <c r="H1388">
        <f t="shared" si="69"/>
        <v>3.2580965380214821</v>
      </c>
      <c r="I1388">
        <f t="shared" si="70"/>
        <v>-1.1617960645544141</v>
      </c>
      <c r="J1388">
        <f t="shared" si="71"/>
        <v>0.31292364479161766</v>
      </c>
    </row>
    <row r="1389" spans="1:22" x14ac:dyDescent="0.25">
      <c r="A1389">
        <v>2018</v>
      </c>
      <c r="B1389">
        <v>4</v>
      </c>
      <c r="C1389">
        <v>16</v>
      </c>
      <c r="D1389" t="s">
        <v>21</v>
      </c>
      <c r="E1389" t="s">
        <v>9</v>
      </c>
      <c r="F1389" s="8">
        <v>28</v>
      </c>
      <c r="H1389">
        <f t="shared" si="69"/>
        <v>3.3322045101752038</v>
      </c>
      <c r="I1389">
        <f t="shared" si="70"/>
        <v>-0.94873208742980175</v>
      </c>
      <c r="J1389">
        <f t="shared" si="71"/>
        <v>0.38723168825385723</v>
      </c>
    </row>
    <row r="1390" spans="1:22" x14ac:dyDescent="0.25">
      <c r="A1390">
        <v>2018</v>
      </c>
      <c r="B1390">
        <v>4</v>
      </c>
      <c r="C1390">
        <v>16</v>
      </c>
      <c r="D1390" t="s">
        <v>21</v>
      </c>
      <c r="E1390" t="s">
        <v>9</v>
      </c>
      <c r="F1390" s="8">
        <v>29</v>
      </c>
      <c r="H1390">
        <f>LN(F1390)</f>
        <v>3.3672958299864741</v>
      </c>
      <c r="I1390">
        <f t="shared" si="70"/>
        <v>-0.84784285858904873</v>
      </c>
      <c r="J1390">
        <f t="shared" si="71"/>
        <v>0.42833792154973427</v>
      </c>
    </row>
    <row r="1391" spans="1:22" x14ac:dyDescent="0.25">
      <c r="A1391">
        <v>2018</v>
      </c>
      <c r="B1391">
        <v>4</v>
      </c>
      <c r="C1391">
        <v>16</v>
      </c>
      <c r="D1391" t="s">
        <v>21</v>
      </c>
      <c r="E1391" t="s">
        <v>9</v>
      </c>
      <c r="F1391" s="8">
        <v>30</v>
      </c>
      <c r="H1391">
        <f t="shared" si="69"/>
        <v>3.4011973816621555</v>
      </c>
      <c r="I1391">
        <f t="shared" si="70"/>
        <v>-0.75037427024698289</v>
      </c>
      <c r="J1391">
        <f t="shared" si="71"/>
        <v>0.47218979307466508</v>
      </c>
    </row>
    <row r="1392" spans="1:22" x14ac:dyDescent="0.25">
      <c r="A1392">
        <v>2018</v>
      </c>
      <c r="B1392">
        <v>4</v>
      </c>
      <c r="C1392">
        <v>16</v>
      </c>
      <c r="D1392" t="s">
        <v>21</v>
      </c>
      <c r="E1392" t="s">
        <v>10</v>
      </c>
      <c r="F1392" s="8">
        <v>29</v>
      </c>
      <c r="H1392">
        <f t="shared" si="69"/>
        <v>3.3672958299864741</v>
      </c>
      <c r="I1392">
        <f t="shared" si="70"/>
        <v>-0.84784285858904873</v>
      </c>
      <c r="J1392">
        <f t="shared" si="71"/>
        <v>0.42833792154973427</v>
      </c>
    </row>
    <row r="1393" spans="1:22" x14ac:dyDescent="0.25">
      <c r="A1393">
        <v>2018</v>
      </c>
      <c r="B1393">
        <v>4</v>
      </c>
      <c r="C1393">
        <v>16</v>
      </c>
      <c r="D1393" t="s">
        <v>21</v>
      </c>
      <c r="E1393" t="s">
        <v>10</v>
      </c>
      <c r="F1393" s="8">
        <v>33</v>
      </c>
      <c r="H1393">
        <f t="shared" si="69"/>
        <v>3.4965075614664802</v>
      </c>
      <c r="I1393">
        <f t="shared" si="70"/>
        <v>-0.47635292842091914</v>
      </c>
      <c r="J1393">
        <f t="shared" si="71"/>
        <v>0.62104425939496544</v>
      </c>
    </row>
    <row r="1394" spans="1:22" x14ac:dyDescent="0.25">
      <c r="A1394">
        <v>2018</v>
      </c>
      <c r="B1394">
        <v>4</v>
      </c>
      <c r="C1394">
        <v>16</v>
      </c>
      <c r="D1394" t="s">
        <v>21</v>
      </c>
      <c r="E1394" t="s">
        <v>10</v>
      </c>
      <c r="F1394" s="8">
        <v>32</v>
      </c>
      <c r="H1394">
        <f t="shared" si="69"/>
        <v>3.4657359027997265</v>
      </c>
      <c r="I1394">
        <f t="shared" si="70"/>
        <v>-0.56482292412745316</v>
      </c>
      <c r="J1394">
        <f t="shared" si="71"/>
        <v>0.56846079853769171</v>
      </c>
    </row>
    <row r="1395" spans="1:22" x14ac:dyDescent="0.25">
      <c r="A1395">
        <v>2018</v>
      </c>
      <c r="B1395">
        <v>4</v>
      </c>
      <c r="C1395">
        <v>16</v>
      </c>
      <c r="D1395" t="s">
        <v>21</v>
      </c>
      <c r="E1395" t="s">
        <v>10</v>
      </c>
      <c r="F1395" s="8">
        <v>33</v>
      </c>
      <c r="H1395">
        <f t="shared" si="69"/>
        <v>3.4965075614664802</v>
      </c>
      <c r="I1395">
        <f t="shared" si="70"/>
        <v>-0.47635292842091914</v>
      </c>
      <c r="J1395">
        <f t="shared" si="71"/>
        <v>0.62104425939496544</v>
      </c>
    </row>
    <row r="1396" spans="1:22" x14ac:dyDescent="0.25">
      <c r="A1396">
        <v>2018</v>
      </c>
      <c r="B1396">
        <v>4</v>
      </c>
      <c r="C1396">
        <v>16</v>
      </c>
      <c r="D1396" t="s">
        <v>21</v>
      </c>
      <c r="E1396" t="s">
        <v>10</v>
      </c>
      <c r="F1396" s="8">
        <v>40</v>
      </c>
      <c r="H1396">
        <f t="shared" si="69"/>
        <v>3.6888794541139363</v>
      </c>
      <c r="I1396">
        <f t="shared" si="70"/>
        <v>7.6725496791363312E-2</v>
      </c>
      <c r="J1396">
        <f t="shared" si="71"/>
        <v>1.079745642065115</v>
      </c>
    </row>
    <row r="1397" spans="1:22" x14ac:dyDescent="0.25">
      <c r="A1397">
        <v>2018</v>
      </c>
      <c r="B1397">
        <v>4</v>
      </c>
      <c r="C1397">
        <v>16</v>
      </c>
      <c r="D1397" t="s">
        <v>21</v>
      </c>
      <c r="E1397" t="s">
        <v>9</v>
      </c>
      <c r="F1397" s="10">
        <v>23</v>
      </c>
      <c r="H1397">
        <f t="shared" si="69"/>
        <v>3.1354942159291497</v>
      </c>
      <c r="I1397">
        <f t="shared" si="70"/>
        <v>-1.5142836254813314</v>
      </c>
      <c r="J1397">
        <f t="shared" si="71"/>
        <v>0.21996570624580827</v>
      </c>
    </row>
    <row r="1398" spans="1:22" x14ac:dyDescent="0.25">
      <c r="A1398">
        <v>2018</v>
      </c>
      <c r="B1398">
        <v>4</v>
      </c>
      <c r="C1398">
        <v>16</v>
      </c>
      <c r="D1398" t="s">
        <v>21</v>
      </c>
      <c r="E1398" t="s">
        <v>9</v>
      </c>
      <c r="F1398" s="10">
        <v>25</v>
      </c>
      <c r="H1398">
        <f t="shared" si="69"/>
        <v>3.2188758248682006</v>
      </c>
      <c r="I1398">
        <f t="shared" si="70"/>
        <v>-1.2745574974643308</v>
      </c>
      <c r="J1398">
        <f t="shared" si="71"/>
        <v>0.27955464449491002</v>
      </c>
    </row>
    <row r="1399" spans="1:22" x14ac:dyDescent="0.25">
      <c r="A1399">
        <v>2018</v>
      </c>
      <c r="B1399">
        <v>4</v>
      </c>
      <c r="C1399">
        <v>16</v>
      </c>
      <c r="D1399" t="s">
        <v>21</v>
      </c>
      <c r="E1399" t="s">
        <v>9</v>
      </c>
      <c r="F1399" s="10">
        <v>27</v>
      </c>
      <c r="H1399">
        <f t="shared" si="69"/>
        <v>3.2958368660043291</v>
      </c>
      <c r="I1399">
        <f t="shared" si="70"/>
        <v>-1.0532908100679865</v>
      </c>
      <c r="J1399">
        <f t="shared" si="71"/>
        <v>0.34878806317977384</v>
      </c>
    </row>
    <row r="1400" spans="1:22" x14ac:dyDescent="0.25">
      <c r="A1400">
        <v>2018</v>
      </c>
      <c r="B1400">
        <v>4</v>
      </c>
      <c r="C1400">
        <v>16</v>
      </c>
      <c r="D1400" t="s">
        <v>21</v>
      </c>
      <c r="E1400" t="s">
        <v>9</v>
      </c>
      <c r="F1400" s="10">
        <v>26</v>
      </c>
      <c r="H1400">
        <f t="shared" si="69"/>
        <v>3.2580965380214821</v>
      </c>
      <c r="I1400">
        <f t="shared" si="70"/>
        <v>-1.1617960645544141</v>
      </c>
      <c r="J1400">
        <f t="shared" si="71"/>
        <v>0.31292364479161766</v>
      </c>
    </row>
    <row r="1401" spans="1:22" x14ac:dyDescent="0.25">
      <c r="A1401">
        <v>2018</v>
      </c>
      <c r="B1401">
        <v>4</v>
      </c>
      <c r="C1401">
        <v>16</v>
      </c>
      <c r="D1401" t="s">
        <v>21</v>
      </c>
      <c r="E1401" t="s">
        <v>9</v>
      </c>
      <c r="F1401" s="10">
        <v>30</v>
      </c>
      <c r="H1401">
        <f t="shared" si="69"/>
        <v>3.4011973816621555</v>
      </c>
      <c r="I1401">
        <f t="shared" si="70"/>
        <v>-0.75037427024698289</v>
      </c>
      <c r="J1401">
        <f t="shared" si="71"/>
        <v>0.47218979307466508</v>
      </c>
    </row>
    <row r="1402" spans="1:22" x14ac:dyDescent="0.25">
      <c r="A1402">
        <v>2018</v>
      </c>
      <c r="B1402">
        <v>4</v>
      </c>
      <c r="C1402">
        <v>17</v>
      </c>
      <c r="D1402" t="s">
        <v>22</v>
      </c>
      <c r="E1402" t="s">
        <v>9</v>
      </c>
      <c r="F1402" s="8">
        <v>24</v>
      </c>
      <c r="H1402">
        <f t="shared" si="69"/>
        <v>3.1780538303479458</v>
      </c>
      <c r="I1402">
        <f t="shared" si="70"/>
        <v>-1.3919226911657994</v>
      </c>
      <c r="J1402">
        <f t="shared" si="71"/>
        <v>0.24859686983240833</v>
      </c>
      <c r="K1402">
        <f>SUM(J1402:J1421)</f>
        <v>8.2600334545489353</v>
      </c>
      <c r="L1402">
        <f>SUM(J1402:J1411,J1417:J1421)</f>
        <v>5.1809520960599382</v>
      </c>
      <c r="M1402">
        <f>SUM(J1412:J1416)</f>
        <v>3.0790813584889962</v>
      </c>
      <c r="Q1402">
        <f>SUM(S1402,R1402)</f>
        <v>9.07</v>
      </c>
      <c r="R1402">
        <v>5.55</v>
      </c>
      <c r="S1402">
        <v>3.52</v>
      </c>
      <c r="T1402">
        <f>AVERAGE(K1402,Q1402)</f>
        <v>8.6650167272744678</v>
      </c>
      <c r="U1402">
        <f>AVERAGE(L1402,R1402)</f>
        <v>5.3654760480299686</v>
      </c>
      <c r="V1402">
        <f>AVERAGE(M1402,S1402)</f>
        <v>3.2995406792444983</v>
      </c>
    </row>
    <row r="1403" spans="1:22" x14ac:dyDescent="0.25">
      <c r="A1403">
        <v>2018</v>
      </c>
      <c r="B1403">
        <v>4</v>
      </c>
      <c r="C1403">
        <v>17</v>
      </c>
      <c r="D1403" t="s">
        <v>22</v>
      </c>
      <c r="E1403" t="s">
        <v>9</v>
      </c>
      <c r="F1403" s="8">
        <v>24</v>
      </c>
      <c r="H1403">
        <f t="shared" si="69"/>
        <v>3.1780538303479458</v>
      </c>
      <c r="I1403">
        <f t="shared" si="70"/>
        <v>-1.3919226911657994</v>
      </c>
      <c r="J1403">
        <f t="shared" si="71"/>
        <v>0.24859686983240833</v>
      </c>
    </row>
    <row r="1404" spans="1:22" x14ac:dyDescent="0.25">
      <c r="A1404">
        <v>2018</v>
      </c>
      <c r="B1404">
        <v>4</v>
      </c>
      <c r="C1404">
        <v>17</v>
      </c>
      <c r="D1404" t="s">
        <v>22</v>
      </c>
      <c r="E1404" t="s">
        <v>9</v>
      </c>
      <c r="F1404" s="8">
        <v>26</v>
      </c>
      <c r="H1404">
        <f t="shared" si="69"/>
        <v>3.2580965380214821</v>
      </c>
      <c r="I1404">
        <f t="shared" si="70"/>
        <v>-1.1617960645544141</v>
      </c>
      <c r="J1404">
        <f t="shared" si="71"/>
        <v>0.31292364479161766</v>
      </c>
    </row>
    <row r="1405" spans="1:22" x14ac:dyDescent="0.25">
      <c r="A1405">
        <v>2018</v>
      </c>
      <c r="B1405">
        <v>4</v>
      </c>
      <c r="C1405">
        <v>17</v>
      </c>
      <c r="D1405" t="s">
        <v>22</v>
      </c>
      <c r="E1405" t="s">
        <v>9</v>
      </c>
      <c r="F1405" s="8">
        <v>27</v>
      </c>
      <c r="H1405">
        <f t="shared" si="69"/>
        <v>3.2958368660043291</v>
      </c>
      <c r="I1405">
        <f t="shared" si="70"/>
        <v>-1.0532908100679865</v>
      </c>
      <c r="J1405">
        <f t="shared" si="71"/>
        <v>0.34878806317977384</v>
      </c>
    </row>
    <row r="1406" spans="1:22" x14ac:dyDescent="0.25">
      <c r="A1406">
        <v>2018</v>
      </c>
      <c r="B1406">
        <v>4</v>
      </c>
      <c r="C1406">
        <v>17</v>
      </c>
      <c r="D1406" t="s">
        <v>22</v>
      </c>
      <c r="E1406" t="s">
        <v>9</v>
      </c>
      <c r="F1406" s="8">
        <v>26</v>
      </c>
      <c r="H1406">
        <f t="shared" si="69"/>
        <v>3.2580965380214821</v>
      </c>
      <c r="I1406">
        <f t="shared" si="70"/>
        <v>-1.1617960645544141</v>
      </c>
      <c r="J1406">
        <f t="shared" si="71"/>
        <v>0.31292364479161766</v>
      </c>
    </row>
    <row r="1407" spans="1:22" x14ac:dyDescent="0.25">
      <c r="A1407">
        <v>2018</v>
      </c>
      <c r="B1407">
        <v>4</v>
      </c>
      <c r="C1407">
        <v>17</v>
      </c>
      <c r="D1407" t="s">
        <v>22</v>
      </c>
      <c r="E1407" t="s">
        <v>9</v>
      </c>
      <c r="F1407" s="8">
        <v>25</v>
      </c>
      <c r="H1407">
        <f t="shared" si="69"/>
        <v>3.2188758248682006</v>
      </c>
      <c r="I1407">
        <f t="shared" si="70"/>
        <v>-1.2745574974643308</v>
      </c>
      <c r="J1407">
        <f t="shared" si="71"/>
        <v>0.27955464449491002</v>
      </c>
    </row>
    <row r="1408" spans="1:22" x14ac:dyDescent="0.25">
      <c r="A1408">
        <v>2018</v>
      </c>
      <c r="B1408">
        <v>4</v>
      </c>
      <c r="C1408">
        <v>17</v>
      </c>
      <c r="D1408" t="s">
        <v>22</v>
      </c>
      <c r="E1408" t="s">
        <v>9</v>
      </c>
      <c r="F1408" s="8">
        <v>26</v>
      </c>
      <c r="H1408">
        <f t="shared" si="69"/>
        <v>3.2580965380214821</v>
      </c>
      <c r="I1408">
        <f t="shared" si="70"/>
        <v>-1.1617960645544141</v>
      </c>
      <c r="J1408">
        <f t="shared" si="71"/>
        <v>0.31292364479161766</v>
      </c>
    </row>
    <row r="1409" spans="1:22" x14ac:dyDescent="0.25">
      <c r="A1409">
        <v>2018</v>
      </c>
      <c r="B1409">
        <v>4</v>
      </c>
      <c r="C1409">
        <v>17</v>
      </c>
      <c r="D1409" t="s">
        <v>22</v>
      </c>
      <c r="E1409" t="s">
        <v>9</v>
      </c>
      <c r="F1409" s="8">
        <v>29</v>
      </c>
      <c r="H1409">
        <f t="shared" si="69"/>
        <v>3.3672958299864741</v>
      </c>
      <c r="I1409">
        <f t="shared" si="70"/>
        <v>-0.84784285858904873</v>
      </c>
      <c r="J1409">
        <f t="shared" si="71"/>
        <v>0.42833792154973427</v>
      </c>
    </row>
    <row r="1410" spans="1:22" x14ac:dyDescent="0.25">
      <c r="A1410">
        <v>2018</v>
      </c>
      <c r="B1410">
        <v>4</v>
      </c>
      <c r="C1410">
        <v>17</v>
      </c>
      <c r="D1410" t="s">
        <v>22</v>
      </c>
      <c r="E1410" t="s">
        <v>9</v>
      </c>
      <c r="F1410" s="8">
        <v>30</v>
      </c>
      <c r="H1410">
        <f>LN(F1410)</f>
        <v>3.4011973816621555</v>
      </c>
      <c r="I1410">
        <f t="shared" si="70"/>
        <v>-0.75037427024698289</v>
      </c>
      <c r="J1410">
        <f t="shared" si="71"/>
        <v>0.47218979307466508</v>
      </c>
    </row>
    <row r="1411" spans="1:22" x14ac:dyDescent="0.25">
      <c r="A1411">
        <v>2018</v>
      </c>
      <c r="B1411">
        <v>4</v>
      </c>
      <c r="C1411">
        <v>17</v>
      </c>
      <c r="D1411" t="s">
        <v>22</v>
      </c>
      <c r="E1411" t="s">
        <v>9</v>
      </c>
      <c r="F1411" s="8">
        <v>29</v>
      </c>
      <c r="H1411">
        <f t="shared" si="69"/>
        <v>3.3672958299864741</v>
      </c>
      <c r="I1411">
        <f t="shared" si="70"/>
        <v>-0.84784285858904873</v>
      </c>
      <c r="J1411">
        <f t="shared" si="71"/>
        <v>0.42833792154973427</v>
      </c>
    </row>
    <row r="1412" spans="1:22" x14ac:dyDescent="0.25">
      <c r="A1412">
        <v>2018</v>
      </c>
      <c r="B1412">
        <v>4</v>
      </c>
      <c r="C1412">
        <v>17</v>
      </c>
      <c r="D1412" t="s">
        <v>22</v>
      </c>
      <c r="E1412" t="s">
        <v>10</v>
      </c>
      <c r="F1412" s="8">
        <v>28</v>
      </c>
      <c r="H1412">
        <f t="shared" si="69"/>
        <v>3.3322045101752038</v>
      </c>
      <c r="I1412">
        <f t="shared" si="70"/>
        <v>-0.94873208742980175</v>
      </c>
      <c r="J1412">
        <f t="shared" si="71"/>
        <v>0.38723168825385723</v>
      </c>
    </row>
    <row r="1413" spans="1:22" x14ac:dyDescent="0.25">
      <c r="A1413">
        <v>2018</v>
      </c>
      <c r="B1413">
        <v>4</v>
      </c>
      <c r="C1413">
        <v>17</v>
      </c>
      <c r="D1413" t="s">
        <v>22</v>
      </c>
      <c r="E1413" t="s">
        <v>10</v>
      </c>
      <c r="F1413" s="8">
        <v>31</v>
      </c>
      <c r="H1413">
        <f t="shared" ref="H1413:H1441" si="72">LN(F1413)</f>
        <v>3.4339872044851463</v>
      </c>
      <c r="I1413">
        <f t="shared" ref="I1413:I1476" si="73">(H1413*2.875048)-10.52898</f>
        <v>-0.65610195571938945</v>
      </c>
      <c r="J1413">
        <f t="shared" ref="J1413:J1476" si="74">2.718281828459^I1413</f>
        <v>0.51886997570039373</v>
      </c>
    </row>
    <row r="1414" spans="1:22" x14ac:dyDescent="0.25">
      <c r="A1414">
        <v>2018</v>
      </c>
      <c r="B1414">
        <v>4</v>
      </c>
      <c r="C1414">
        <v>17</v>
      </c>
      <c r="D1414" t="s">
        <v>22</v>
      </c>
      <c r="E1414" t="s">
        <v>10</v>
      </c>
      <c r="F1414" s="8">
        <v>33</v>
      </c>
      <c r="H1414">
        <f t="shared" si="72"/>
        <v>3.4965075614664802</v>
      </c>
      <c r="I1414">
        <f t="shared" si="73"/>
        <v>-0.47635292842091914</v>
      </c>
      <c r="J1414">
        <f t="shared" si="74"/>
        <v>0.62104425939496544</v>
      </c>
    </row>
    <row r="1415" spans="1:22" x14ac:dyDescent="0.25">
      <c r="A1415">
        <v>2018</v>
      </c>
      <c r="B1415">
        <v>4</v>
      </c>
      <c r="C1415">
        <v>17</v>
      </c>
      <c r="D1415" t="s">
        <v>22</v>
      </c>
      <c r="E1415" t="s">
        <v>10</v>
      </c>
      <c r="F1415" s="8">
        <v>30</v>
      </c>
      <c r="H1415">
        <f t="shared" si="72"/>
        <v>3.4011973816621555</v>
      </c>
      <c r="I1415">
        <f t="shared" si="73"/>
        <v>-0.75037427024698289</v>
      </c>
      <c r="J1415">
        <f t="shared" si="74"/>
        <v>0.47218979307466508</v>
      </c>
    </row>
    <row r="1416" spans="1:22" x14ac:dyDescent="0.25">
      <c r="A1416">
        <v>2018</v>
      </c>
      <c r="B1416">
        <v>4</v>
      </c>
      <c r="C1416">
        <v>17</v>
      </c>
      <c r="D1416" t="s">
        <v>22</v>
      </c>
      <c r="E1416" t="s">
        <v>10</v>
      </c>
      <c r="F1416" s="8">
        <v>40</v>
      </c>
      <c r="H1416">
        <f t="shared" si="72"/>
        <v>3.6888794541139363</v>
      </c>
      <c r="I1416">
        <f t="shared" si="73"/>
        <v>7.6725496791363312E-2</v>
      </c>
      <c r="J1416">
        <f t="shared" si="74"/>
        <v>1.079745642065115</v>
      </c>
    </row>
    <row r="1417" spans="1:22" x14ac:dyDescent="0.25">
      <c r="A1417">
        <v>2018</v>
      </c>
      <c r="B1417">
        <v>4</v>
      </c>
      <c r="C1417">
        <v>17</v>
      </c>
      <c r="D1417" t="s">
        <v>22</v>
      </c>
      <c r="E1417" t="s">
        <v>9</v>
      </c>
      <c r="F1417" s="10">
        <v>23</v>
      </c>
      <c r="H1417">
        <f t="shared" si="72"/>
        <v>3.1354942159291497</v>
      </c>
      <c r="I1417">
        <f t="shared" si="73"/>
        <v>-1.5142836254813314</v>
      </c>
      <c r="J1417">
        <f t="shared" si="74"/>
        <v>0.21996570624580827</v>
      </c>
    </row>
    <row r="1418" spans="1:22" x14ac:dyDescent="0.25">
      <c r="A1418">
        <v>2018</v>
      </c>
      <c r="B1418">
        <v>4</v>
      </c>
      <c r="C1418">
        <v>17</v>
      </c>
      <c r="D1418" t="s">
        <v>22</v>
      </c>
      <c r="E1418" t="s">
        <v>9</v>
      </c>
      <c r="F1418" s="10">
        <v>27</v>
      </c>
      <c r="H1418">
        <f t="shared" si="72"/>
        <v>3.2958368660043291</v>
      </c>
      <c r="I1418">
        <f t="shared" si="73"/>
        <v>-1.0532908100679865</v>
      </c>
      <c r="J1418">
        <f t="shared" si="74"/>
        <v>0.34878806317977384</v>
      </c>
    </row>
    <row r="1419" spans="1:22" x14ac:dyDescent="0.25">
      <c r="A1419">
        <v>2018</v>
      </c>
      <c r="B1419">
        <v>4</v>
      </c>
      <c r="C1419">
        <v>17</v>
      </c>
      <c r="D1419" t="s">
        <v>22</v>
      </c>
      <c r="E1419" t="s">
        <v>9</v>
      </c>
      <c r="F1419" s="10">
        <v>28</v>
      </c>
      <c r="H1419">
        <f t="shared" si="72"/>
        <v>3.3322045101752038</v>
      </c>
      <c r="I1419">
        <f t="shared" si="73"/>
        <v>-0.94873208742980175</v>
      </c>
      <c r="J1419">
        <f t="shared" si="74"/>
        <v>0.38723168825385723</v>
      </c>
    </row>
    <row r="1420" spans="1:22" x14ac:dyDescent="0.25">
      <c r="A1420">
        <v>2018</v>
      </c>
      <c r="B1420">
        <v>4</v>
      </c>
      <c r="C1420">
        <v>17</v>
      </c>
      <c r="D1420" t="s">
        <v>22</v>
      </c>
      <c r="E1420" t="s">
        <v>9</v>
      </c>
      <c r="F1420" s="10">
        <v>26</v>
      </c>
      <c r="H1420">
        <f t="shared" si="72"/>
        <v>3.2580965380214821</v>
      </c>
      <c r="I1420">
        <f t="shared" si="73"/>
        <v>-1.1617960645544141</v>
      </c>
      <c r="J1420">
        <f t="shared" si="74"/>
        <v>0.31292364479161766</v>
      </c>
    </row>
    <row r="1421" spans="1:22" x14ac:dyDescent="0.25">
      <c r="A1421">
        <v>2018</v>
      </c>
      <c r="B1421">
        <v>4</v>
      </c>
      <c r="C1421">
        <v>17</v>
      </c>
      <c r="D1421" t="s">
        <v>22</v>
      </c>
      <c r="E1421" t="s">
        <v>9</v>
      </c>
      <c r="F1421" s="10">
        <v>31</v>
      </c>
      <c r="H1421">
        <f t="shared" si="72"/>
        <v>3.4339872044851463</v>
      </c>
      <c r="I1421">
        <f t="shared" si="73"/>
        <v>-0.65610195571938945</v>
      </c>
      <c r="J1421">
        <f t="shared" si="74"/>
        <v>0.51886997570039373</v>
      </c>
    </row>
    <row r="1422" spans="1:22" x14ac:dyDescent="0.25">
      <c r="A1422">
        <v>2018</v>
      </c>
      <c r="B1422">
        <v>4</v>
      </c>
      <c r="C1422">
        <v>18</v>
      </c>
      <c r="D1422" t="s">
        <v>21</v>
      </c>
      <c r="E1422" t="s">
        <v>9</v>
      </c>
      <c r="F1422" s="8">
        <v>24</v>
      </c>
      <c r="H1422">
        <f t="shared" si="72"/>
        <v>3.1780538303479458</v>
      </c>
      <c r="I1422">
        <f t="shared" si="73"/>
        <v>-1.3919226911657994</v>
      </c>
      <c r="J1422">
        <f t="shared" si="74"/>
        <v>0.24859686983240833</v>
      </c>
      <c r="K1422">
        <f>SUM(J1422:J1441)</f>
        <v>8.078854274729327</v>
      </c>
      <c r="L1422">
        <f>SUM(J1422:J1431,J1437:J1441)</f>
        <v>4.9082677645577473</v>
      </c>
      <c r="M1422">
        <f>SUM(J1432:J1436)</f>
        <v>3.1705865101715789</v>
      </c>
      <c r="Q1422">
        <f>SUM(S1422,R1422)</f>
        <v>2.5299999999999998</v>
      </c>
      <c r="R1422">
        <v>1.38</v>
      </c>
      <c r="S1422">
        <v>1.1499999999999999</v>
      </c>
      <c r="T1422">
        <f>AVERAGE(K1422,Q1422)</f>
        <v>5.3044271373646632</v>
      </c>
      <c r="U1422">
        <f>AVERAGE(L1422,R1422)</f>
        <v>3.1441338822788736</v>
      </c>
      <c r="V1422">
        <f>AVERAGE(M1422,S1422)</f>
        <v>2.1602932550857892</v>
      </c>
    </row>
    <row r="1423" spans="1:22" x14ac:dyDescent="0.25">
      <c r="A1423">
        <v>2018</v>
      </c>
      <c r="B1423">
        <v>4</v>
      </c>
      <c r="C1423">
        <v>18</v>
      </c>
      <c r="D1423" t="s">
        <v>21</v>
      </c>
      <c r="E1423" t="s">
        <v>9</v>
      </c>
      <c r="F1423" s="8">
        <v>24</v>
      </c>
      <c r="H1423">
        <f t="shared" si="72"/>
        <v>3.1780538303479458</v>
      </c>
      <c r="I1423">
        <f t="shared" si="73"/>
        <v>-1.3919226911657994</v>
      </c>
      <c r="J1423">
        <f t="shared" si="74"/>
        <v>0.24859686983240833</v>
      </c>
    </row>
    <row r="1424" spans="1:22" x14ac:dyDescent="0.25">
      <c r="A1424">
        <v>2018</v>
      </c>
      <c r="B1424">
        <v>4</v>
      </c>
      <c r="C1424">
        <v>18</v>
      </c>
      <c r="D1424" t="s">
        <v>21</v>
      </c>
      <c r="E1424" t="s">
        <v>9</v>
      </c>
      <c r="F1424" s="8">
        <v>26</v>
      </c>
      <c r="H1424">
        <f t="shared" si="72"/>
        <v>3.2580965380214821</v>
      </c>
      <c r="I1424">
        <f t="shared" si="73"/>
        <v>-1.1617960645544141</v>
      </c>
      <c r="J1424">
        <f t="shared" si="74"/>
        <v>0.31292364479161766</v>
      </c>
    </row>
    <row r="1425" spans="1:10" x14ac:dyDescent="0.25">
      <c r="A1425">
        <v>2018</v>
      </c>
      <c r="B1425">
        <v>4</v>
      </c>
      <c r="C1425">
        <v>18</v>
      </c>
      <c r="D1425" t="s">
        <v>21</v>
      </c>
      <c r="E1425" t="s">
        <v>9</v>
      </c>
      <c r="F1425" s="8">
        <v>27</v>
      </c>
      <c r="H1425">
        <f t="shared" si="72"/>
        <v>3.2958368660043291</v>
      </c>
      <c r="I1425">
        <f t="shared" si="73"/>
        <v>-1.0532908100679865</v>
      </c>
      <c r="J1425">
        <f t="shared" si="74"/>
        <v>0.34878806317977384</v>
      </c>
    </row>
    <row r="1426" spans="1:10" x14ac:dyDescent="0.25">
      <c r="A1426">
        <v>2018</v>
      </c>
      <c r="B1426">
        <v>4</v>
      </c>
      <c r="C1426">
        <v>18</v>
      </c>
      <c r="D1426" t="s">
        <v>21</v>
      </c>
      <c r="E1426" t="s">
        <v>9</v>
      </c>
      <c r="F1426" s="8">
        <v>25</v>
      </c>
      <c r="H1426">
        <f t="shared" si="72"/>
        <v>3.2188758248682006</v>
      </c>
      <c r="I1426">
        <f t="shared" si="73"/>
        <v>-1.2745574974643308</v>
      </c>
      <c r="J1426">
        <f t="shared" si="74"/>
        <v>0.27955464449491002</v>
      </c>
    </row>
    <row r="1427" spans="1:10" x14ac:dyDescent="0.25">
      <c r="A1427">
        <v>2018</v>
      </c>
      <c r="B1427">
        <v>4</v>
      </c>
      <c r="C1427">
        <v>18</v>
      </c>
      <c r="D1427" t="s">
        <v>21</v>
      </c>
      <c r="E1427" t="s">
        <v>9</v>
      </c>
      <c r="F1427" s="8">
        <v>25</v>
      </c>
      <c r="H1427">
        <f t="shared" si="72"/>
        <v>3.2188758248682006</v>
      </c>
      <c r="I1427">
        <f t="shared" si="73"/>
        <v>-1.2745574974643308</v>
      </c>
      <c r="J1427">
        <f t="shared" si="74"/>
        <v>0.27955464449491002</v>
      </c>
    </row>
    <row r="1428" spans="1:10" x14ac:dyDescent="0.25">
      <c r="A1428">
        <v>2018</v>
      </c>
      <c r="B1428">
        <v>4</v>
      </c>
      <c r="C1428">
        <v>18</v>
      </c>
      <c r="D1428" t="s">
        <v>21</v>
      </c>
      <c r="E1428" t="s">
        <v>9</v>
      </c>
      <c r="F1428" s="8">
        <v>26</v>
      </c>
      <c r="H1428">
        <f t="shared" si="72"/>
        <v>3.2580965380214821</v>
      </c>
      <c r="I1428">
        <f t="shared" si="73"/>
        <v>-1.1617960645544141</v>
      </c>
      <c r="J1428">
        <f t="shared" si="74"/>
        <v>0.31292364479161766</v>
      </c>
    </row>
    <row r="1429" spans="1:10" x14ac:dyDescent="0.25">
      <c r="A1429">
        <v>2018</v>
      </c>
      <c r="B1429">
        <v>4</v>
      </c>
      <c r="C1429">
        <v>18</v>
      </c>
      <c r="D1429" t="s">
        <v>21</v>
      </c>
      <c r="E1429" t="s">
        <v>9</v>
      </c>
      <c r="F1429" s="8">
        <v>30</v>
      </c>
      <c r="H1429">
        <f t="shared" si="72"/>
        <v>3.4011973816621555</v>
      </c>
      <c r="I1429">
        <f t="shared" si="73"/>
        <v>-0.75037427024698289</v>
      </c>
      <c r="J1429">
        <f t="shared" si="74"/>
        <v>0.47218979307466508</v>
      </c>
    </row>
    <row r="1430" spans="1:10" x14ac:dyDescent="0.25">
      <c r="A1430">
        <v>2018</v>
      </c>
      <c r="B1430">
        <v>4</v>
      </c>
      <c r="C1430">
        <v>18</v>
      </c>
      <c r="D1430" t="s">
        <v>21</v>
      </c>
      <c r="E1430" t="s">
        <v>9</v>
      </c>
      <c r="F1430" s="8">
        <v>29</v>
      </c>
      <c r="H1430">
        <f>LN(F1430)</f>
        <v>3.3672958299864741</v>
      </c>
      <c r="I1430">
        <f t="shared" si="73"/>
        <v>-0.84784285858904873</v>
      </c>
      <c r="J1430">
        <f t="shared" si="74"/>
        <v>0.42833792154973427</v>
      </c>
    </row>
    <row r="1431" spans="1:10" x14ac:dyDescent="0.25">
      <c r="A1431">
        <v>2018</v>
      </c>
      <c r="B1431">
        <v>4</v>
      </c>
      <c r="C1431">
        <v>18</v>
      </c>
      <c r="D1431" t="s">
        <v>21</v>
      </c>
      <c r="E1431" t="s">
        <v>9</v>
      </c>
      <c r="F1431" s="8">
        <v>28</v>
      </c>
      <c r="H1431">
        <f t="shared" si="72"/>
        <v>3.3322045101752038</v>
      </c>
      <c r="I1431">
        <f t="shared" si="73"/>
        <v>-0.94873208742980175</v>
      </c>
      <c r="J1431">
        <f t="shared" si="74"/>
        <v>0.38723168825385723</v>
      </c>
    </row>
    <row r="1432" spans="1:10" x14ac:dyDescent="0.25">
      <c r="A1432">
        <v>2018</v>
      </c>
      <c r="B1432">
        <v>4</v>
      </c>
      <c r="C1432">
        <v>18</v>
      </c>
      <c r="D1432" t="s">
        <v>21</v>
      </c>
      <c r="E1432" t="s">
        <v>10</v>
      </c>
      <c r="F1432" s="8">
        <v>29</v>
      </c>
      <c r="H1432">
        <f t="shared" si="72"/>
        <v>3.3672958299864741</v>
      </c>
      <c r="I1432">
        <f t="shared" si="73"/>
        <v>-0.84784285858904873</v>
      </c>
      <c r="J1432">
        <f t="shared" si="74"/>
        <v>0.42833792154973427</v>
      </c>
    </row>
    <row r="1433" spans="1:10" x14ac:dyDescent="0.25">
      <c r="A1433">
        <v>2018</v>
      </c>
      <c r="B1433">
        <v>4</v>
      </c>
      <c r="C1433">
        <v>18</v>
      </c>
      <c r="D1433" t="s">
        <v>21</v>
      </c>
      <c r="E1433" t="s">
        <v>10</v>
      </c>
      <c r="F1433" s="8">
        <v>33</v>
      </c>
      <c r="H1433">
        <f t="shared" si="72"/>
        <v>3.4965075614664802</v>
      </c>
      <c r="I1433">
        <f t="shared" si="73"/>
        <v>-0.47635292842091914</v>
      </c>
      <c r="J1433">
        <f t="shared" si="74"/>
        <v>0.62104425939496544</v>
      </c>
    </row>
    <row r="1434" spans="1:10" x14ac:dyDescent="0.25">
      <c r="A1434">
        <v>2018</v>
      </c>
      <c r="B1434">
        <v>4</v>
      </c>
      <c r="C1434">
        <v>18</v>
      </c>
      <c r="D1434" t="s">
        <v>21</v>
      </c>
      <c r="E1434" t="s">
        <v>10</v>
      </c>
      <c r="F1434" s="8">
        <v>32</v>
      </c>
      <c r="H1434">
        <f t="shared" si="72"/>
        <v>3.4657359027997265</v>
      </c>
      <c r="I1434">
        <f t="shared" si="73"/>
        <v>-0.56482292412745316</v>
      </c>
      <c r="J1434">
        <f t="shared" si="74"/>
        <v>0.56846079853769171</v>
      </c>
    </row>
    <row r="1435" spans="1:10" x14ac:dyDescent="0.25">
      <c r="A1435">
        <v>2018</v>
      </c>
      <c r="B1435">
        <v>4</v>
      </c>
      <c r="C1435">
        <v>18</v>
      </c>
      <c r="D1435" t="s">
        <v>21</v>
      </c>
      <c r="E1435" t="s">
        <v>10</v>
      </c>
      <c r="F1435" s="8">
        <v>33</v>
      </c>
      <c r="H1435">
        <f t="shared" si="72"/>
        <v>3.4965075614664802</v>
      </c>
      <c r="I1435">
        <f t="shared" si="73"/>
        <v>-0.47635292842091914</v>
      </c>
      <c r="J1435">
        <f t="shared" si="74"/>
        <v>0.62104425939496544</v>
      </c>
    </row>
    <row r="1436" spans="1:10" x14ac:dyDescent="0.25">
      <c r="A1436">
        <v>2018</v>
      </c>
      <c r="B1436">
        <v>4</v>
      </c>
      <c r="C1436">
        <v>18</v>
      </c>
      <c r="D1436" t="s">
        <v>21</v>
      </c>
      <c r="E1436" t="s">
        <v>10</v>
      </c>
      <c r="F1436" s="8">
        <v>38</v>
      </c>
      <c r="H1436">
        <f t="shared" si="72"/>
        <v>3.6375861597263857</v>
      </c>
      <c r="I1436">
        <f t="shared" si="73"/>
        <v>-7.074518665097429E-2</v>
      </c>
      <c r="J1436">
        <f t="shared" si="74"/>
        <v>0.93169927129422181</v>
      </c>
    </row>
    <row r="1437" spans="1:10" x14ac:dyDescent="0.25">
      <c r="A1437">
        <v>2018</v>
      </c>
      <c r="B1437">
        <v>4</v>
      </c>
      <c r="C1437">
        <v>18</v>
      </c>
      <c r="D1437" t="s">
        <v>21</v>
      </c>
      <c r="E1437" t="s">
        <v>9</v>
      </c>
      <c r="F1437" s="10">
        <v>23</v>
      </c>
      <c r="H1437">
        <f t="shared" si="72"/>
        <v>3.1354942159291497</v>
      </c>
      <c r="I1437">
        <f t="shared" si="73"/>
        <v>-1.5142836254813314</v>
      </c>
      <c r="J1437">
        <f t="shared" si="74"/>
        <v>0.21996570624580827</v>
      </c>
    </row>
    <row r="1438" spans="1:10" x14ac:dyDescent="0.25">
      <c r="A1438">
        <v>2018</v>
      </c>
      <c r="B1438">
        <v>4</v>
      </c>
      <c r="C1438">
        <v>18</v>
      </c>
      <c r="D1438" t="s">
        <v>21</v>
      </c>
      <c r="E1438" t="s">
        <v>9</v>
      </c>
      <c r="F1438" s="10">
        <v>25</v>
      </c>
      <c r="H1438">
        <f t="shared" si="72"/>
        <v>3.2188758248682006</v>
      </c>
      <c r="I1438">
        <f t="shared" si="73"/>
        <v>-1.2745574974643308</v>
      </c>
      <c r="J1438">
        <f t="shared" si="74"/>
        <v>0.27955464449491002</v>
      </c>
    </row>
    <row r="1439" spans="1:10" x14ac:dyDescent="0.25">
      <c r="A1439">
        <v>2018</v>
      </c>
      <c r="B1439">
        <v>4</v>
      </c>
      <c r="C1439">
        <v>18</v>
      </c>
      <c r="D1439" t="s">
        <v>21</v>
      </c>
      <c r="E1439" t="s">
        <v>9</v>
      </c>
      <c r="F1439" s="10">
        <v>27</v>
      </c>
      <c r="H1439">
        <f t="shared" si="72"/>
        <v>3.2958368660043291</v>
      </c>
      <c r="I1439">
        <f t="shared" si="73"/>
        <v>-1.0532908100679865</v>
      </c>
      <c r="J1439">
        <f t="shared" si="74"/>
        <v>0.34878806317977384</v>
      </c>
    </row>
    <row r="1440" spans="1:10" x14ac:dyDescent="0.25">
      <c r="A1440">
        <v>2018</v>
      </c>
      <c r="B1440">
        <v>4</v>
      </c>
      <c r="C1440">
        <v>18</v>
      </c>
      <c r="D1440" t="s">
        <v>21</v>
      </c>
      <c r="E1440" t="s">
        <v>9</v>
      </c>
      <c r="F1440" s="10">
        <v>26</v>
      </c>
      <c r="H1440">
        <f t="shared" si="72"/>
        <v>3.2580965380214821</v>
      </c>
      <c r="I1440">
        <f t="shared" si="73"/>
        <v>-1.1617960645544141</v>
      </c>
      <c r="J1440">
        <f t="shared" si="74"/>
        <v>0.31292364479161766</v>
      </c>
    </row>
    <row r="1441" spans="1:22" x14ac:dyDescent="0.25">
      <c r="A1441">
        <v>2018</v>
      </c>
      <c r="B1441">
        <v>4</v>
      </c>
      <c r="C1441">
        <v>18</v>
      </c>
      <c r="D1441" t="s">
        <v>21</v>
      </c>
      <c r="E1441" t="s">
        <v>9</v>
      </c>
      <c r="F1441" s="10">
        <v>29</v>
      </c>
      <c r="H1441">
        <f>LN(F1441)</f>
        <v>3.3672958299864741</v>
      </c>
      <c r="I1441">
        <f t="shared" si="73"/>
        <v>-0.84784285858904873</v>
      </c>
      <c r="J1441">
        <f t="shared" si="74"/>
        <v>0.42833792154973427</v>
      </c>
    </row>
    <row r="1442" spans="1:22" x14ac:dyDescent="0.25">
      <c r="A1442">
        <v>2018</v>
      </c>
      <c r="B1442">
        <v>5</v>
      </c>
      <c r="C1442">
        <v>1</v>
      </c>
      <c r="D1442" t="s">
        <v>21</v>
      </c>
      <c r="E1442" t="s">
        <v>9</v>
      </c>
      <c r="F1442" s="8">
        <v>21</v>
      </c>
      <c r="H1442">
        <f t="shared" ref="H1442:H1505" si="75">LN(F1442)</f>
        <v>3.044522437723423</v>
      </c>
      <c r="I1442">
        <f t="shared" si="73"/>
        <v>-1.775831854468148</v>
      </c>
      <c r="J1442">
        <f t="shared" si="74"/>
        <v>0.16934252255821133</v>
      </c>
      <c r="K1442">
        <f>SUM(J1442:J1461)</f>
        <v>8.18879015642014</v>
      </c>
      <c r="L1442">
        <f>SUM(J1442:J1451,J1457:J1461)</f>
        <v>5.251523212541465</v>
      </c>
      <c r="M1442">
        <f>SUM(J1452:J1456)</f>
        <v>2.9372669438786758</v>
      </c>
      <c r="Q1442">
        <f>SUM(S1442,R1442)</f>
        <v>1.73</v>
      </c>
      <c r="R1442">
        <v>0.68</v>
      </c>
      <c r="S1442">
        <v>1.05</v>
      </c>
      <c r="T1442">
        <f>AVERAGE(K1442,Q1442)</f>
        <v>4.9593950782100702</v>
      </c>
      <c r="U1442">
        <f>AVERAGE(L1442,R1442)</f>
        <v>2.9657616062707324</v>
      </c>
      <c r="V1442">
        <f>AVERAGE(M1442,S1442)</f>
        <v>1.9936334719393378</v>
      </c>
    </row>
    <row r="1443" spans="1:22" x14ac:dyDescent="0.25">
      <c r="A1443">
        <v>2018</v>
      </c>
      <c r="B1443">
        <v>5</v>
      </c>
      <c r="C1443">
        <v>1</v>
      </c>
      <c r="D1443" t="s">
        <v>21</v>
      </c>
      <c r="E1443" t="s">
        <v>9</v>
      </c>
      <c r="F1443" s="8">
        <v>23</v>
      </c>
      <c r="H1443">
        <f t="shared" si="75"/>
        <v>3.1354942159291497</v>
      </c>
      <c r="I1443">
        <f t="shared" si="73"/>
        <v>-1.5142836254813314</v>
      </c>
      <c r="J1443">
        <f t="shared" si="74"/>
        <v>0.21996570624580827</v>
      </c>
    </row>
    <row r="1444" spans="1:22" x14ac:dyDescent="0.25">
      <c r="A1444">
        <v>2018</v>
      </c>
      <c r="B1444">
        <v>5</v>
      </c>
      <c r="C1444">
        <v>1</v>
      </c>
      <c r="D1444" t="s">
        <v>21</v>
      </c>
      <c r="E1444" t="s">
        <v>9</v>
      </c>
      <c r="F1444" s="8">
        <v>22</v>
      </c>
      <c r="H1444">
        <f t="shared" si="75"/>
        <v>3.0910424533583161</v>
      </c>
      <c r="I1444">
        <f t="shared" si="73"/>
        <v>-1.64208457655708</v>
      </c>
      <c r="J1444">
        <f t="shared" si="74"/>
        <v>0.19357609721569055</v>
      </c>
    </row>
    <row r="1445" spans="1:22" x14ac:dyDescent="0.25">
      <c r="A1445">
        <v>2018</v>
      </c>
      <c r="B1445">
        <v>5</v>
      </c>
      <c r="C1445">
        <v>1</v>
      </c>
      <c r="D1445" t="s">
        <v>21</v>
      </c>
      <c r="E1445" t="s">
        <v>9</v>
      </c>
      <c r="F1445" s="8">
        <v>23</v>
      </c>
      <c r="H1445">
        <f t="shared" si="75"/>
        <v>3.1354942159291497</v>
      </c>
      <c r="I1445">
        <f t="shared" si="73"/>
        <v>-1.5142836254813314</v>
      </c>
      <c r="J1445">
        <f t="shared" si="74"/>
        <v>0.21996570624580827</v>
      </c>
    </row>
    <row r="1446" spans="1:22" x14ac:dyDescent="0.25">
      <c r="A1446">
        <v>2018</v>
      </c>
      <c r="B1446">
        <v>5</v>
      </c>
      <c r="C1446">
        <v>1</v>
      </c>
      <c r="D1446" t="s">
        <v>21</v>
      </c>
      <c r="E1446" t="s">
        <v>9</v>
      </c>
      <c r="F1446" s="8">
        <v>26</v>
      </c>
      <c r="H1446">
        <f t="shared" si="75"/>
        <v>3.2580965380214821</v>
      </c>
      <c r="I1446">
        <f t="shared" si="73"/>
        <v>-1.1617960645544141</v>
      </c>
      <c r="J1446">
        <f t="shared" si="74"/>
        <v>0.31292364479161766</v>
      </c>
    </row>
    <row r="1447" spans="1:22" x14ac:dyDescent="0.25">
      <c r="A1447">
        <v>2018</v>
      </c>
      <c r="B1447">
        <v>5</v>
      </c>
      <c r="C1447">
        <v>1</v>
      </c>
      <c r="D1447" t="s">
        <v>21</v>
      </c>
      <c r="E1447" t="s">
        <v>9</v>
      </c>
      <c r="F1447" s="8">
        <v>27</v>
      </c>
      <c r="H1447">
        <f t="shared" si="75"/>
        <v>3.2958368660043291</v>
      </c>
      <c r="I1447">
        <f t="shared" si="73"/>
        <v>-1.0532908100679865</v>
      </c>
      <c r="J1447">
        <f t="shared" si="74"/>
        <v>0.34878806317977384</v>
      </c>
    </row>
    <row r="1448" spans="1:22" x14ac:dyDescent="0.25">
      <c r="A1448">
        <v>2018</v>
      </c>
      <c r="B1448">
        <v>5</v>
      </c>
      <c r="C1448">
        <v>1</v>
      </c>
      <c r="D1448" t="s">
        <v>21</v>
      </c>
      <c r="E1448" t="s">
        <v>9</v>
      </c>
      <c r="F1448" s="8">
        <v>27</v>
      </c>
      <c r="H1448">
        <f t="shared" si="75"/>
        <v>3.2958368660043291</v>
      </c>
      <c r="I1448">
        <f t="shared" si="73"/>
        <v>-1.0532908100679865</v>
      </c>
      <c r="J1448">
        <f t="shared" si="74"/>
        <v>0.34878806317977384</v>
      </c>
    </row>
    <row r="1449" spans="1:22" x14ac:dyDescent="0.25">
      <c r="A1449">
        <v>2018</v>
      </c>
      <c r="B1449">
        <v>5</v>
      </c>
      <c r="C1449">
        <v>1</v>
      </c>
      <c r="D1449" t="s">
        <v>21</v>
      </c>
      <c r="E1449" t="s">
        <v>9</v>
      </c>
      <c r="F1449" s="8">
        <v>27</v>
      </c>
      <c r="H1449">
        <f t="shared" si="75"/>
        <v>3.2958368660043291</v>
      </c>
      <c r="I1449">
        <f t="shared" si="73"/>
        <v>-1.0532908100679865</v>
      </c>
      <c r="J1449">
        <f t="shared" si="74"/>
        <v>0.34878806317977384</v>
      </c>
    </row>
    <row r="1450" spans="1:22" x14ac:dyDescent="0.25">
      <c r="A1450">
        <v>2018</v>
      </c>
      <c r="B1450">
        <v>5</v>
      </c>
      <c r="C1450">
        <v>1</v>
      </c>
      <c r="D1450" t="s">
        <v>21</v>
      </c>
      <c r="E1450" t="s">
        <v>9</v>
      </c>
      <c r="F1450" s="8">
        <v>29</v>
      </c>
      <c r="H1450">
        <f>LN(F1450)</f>
        <v>3.3672958299864741</v>
      </c>
      <c r="I1450">
        <f t="shared" si="73"/>
        <v>-0.84784285858904873</v>
      </c>
      <c r="J1450">
        <f t="shared" si="74"/>
        <v>0.42833792154973427</v>
      </c>
    </row>
    <row r="1451" spans="1:22" x14ac:dyDescent="0.25">
      <c r="A1451">
        <v>2018</v>
      </c>
      <c r="B1451">
        <v>5</v>
      </c>
      <c r="C1451">
        <v>1</v>
      </c>
      <c r="D1451" t="s">
        <v>21</v>
      </c>
      <c r="E1451" t="s">
        <v>9</v>
      </c>
      <c r="F1451" s="8">
        <v>31</v>
      </c>
      <c r="H1451">
        <f t="shared" si="75"/>
        <v>3.4339872044851463</v>
      </c>
      <c r="I1451">
        <f t="shared" si="73"/>
        <v>-0.65610195571938945</v>
      </c>
      <c r="J1451">
        <f t="shared" si="74"/>
        <v>0.51886997570039373</v>
      </c>
    </row>
    <row r="1452" spans="1:22" x14ac:dyDescent="0.25">
      <c r="A1452">
        <v>2018</v>
      </c>
      <c r="B1452">
        <v>5</v>
      </c>
      <c r="C1452">
        <v>1</v>
      </c>
      <c r="D1452" t="s">
        <v>21</v>
      </c>
      <c r="E1452" t="s">
        <v>10</v>
      </c>
      <c r="F1452" s="8">
        <v>30</v>
      </c>
      <c r="H1452">
        <f t="shared" si="75"/>
        <v>3.4011973816621555</v>
      </c>
      <c r="I1452">
        <f t="shared" si="73"/>
        <v>-0.75037427024698289</v>
      </c>
      <c r="J1452">
        <f t="shared" si="74"/>
        <v>0.47218979307466508</v>
      </c>
    </row>
    <row r="1453" spans="1:22" x14ac:dyDescent="0.25">
      <c r="A1453">
        <v>2018</v>
      </c>
      <c r="B1453">
        <v>5</v>
      </c>
      <c r="C1453">
        <v>1</v>
      </c>
      <c r="D1453" t="s">
        <v>21</v>
      </c>
      <c r="E1453" t="s">
        <v>10</v>
      </c>
      <c r="F1453" s="8">
        <v>29</v>
      </c>
      <c r="H1453">
        <f t="shared" si="75"/>
        <v>3.3672958299864741</v>
      </c>
      <c r="I1453">
        <f t="shared" si="73"/>
        <v>-0.84784285858904873</v>
      </c>
      <c r="J1453">
        <f t="shared" si="74"/>
        <v>0.42833792154973427</v>
      </c>
    </row>
    <row r="1454" spans="1:22" x14ac:dyDescent="0.25">
      <c r="A1454">
        <v>2018</v>
      </c>
      <c r="B1454">
        <v>5</v>
      </c>
      <c r="C1454">
        <v>1</v>
      </c>
      <c r="D1454" t="s">
        <v>21</v>
      </c>
      <c r="E1454" t="s">
        <v>10</v>
      </c>
      <c r="F1454" s="8">
        <v>29</v>
      </c>
      <c r="H1454">
        <f t="shared" si="75"/>
        <v>3.3672958299864741</v>
      </c>
      <c r="I1454">
        <f t="shared" si="73"/>
        <v>-0.84784285858904873</v>
      </c>
      <c r="J1454">
        <f t="shared" si="74"/>
        <v>0.42833792154973427</v>
      </c>
    </row>
    <row r="1455" spans="1:22" x14ac:dyDescent="0.25">
      <c r="A1455">
        <v>2018</v>
      </c>
      <c r="B1455">
        <v>5</v>
      </c>
      <c r="C1455">
        <v>1</v>
      </c>
      <c r="D1455" t="s">
        <v>21</v>
      </c>
      <c r="E1455" t="s">
        <v>10</v>
      </c>
      <c r="F1455" s="8">
        <v>38</v>
      </c>
      <c r="H1455">
        <f t="shared" si="75"/>
        <v>3.6375861597263857</v>
      </c>
      <c r="I1455">
        <f t="shared" si="73"/>
        <v>-7.074518665097429E-2</v>
      </c>
      <c r="J1455">
        <f t="shared" si="74"/>
        <v>0.93169927129422181</v>
      </c>
    </row>
    <row r="1456" spans="1:22" x14ac:dyDescent="0.25">
      <c r="A1456">
        <v>2018</v>
      </c>
      <c r="B1456">
        <v>5</v>
      </c>
      <c r="C1456">
        <v>1</v>
      </c>
      <c r="D1456" t="s">
        <v>21</v>
      </c>
      <c r="E1456" t="s">
        <v>10</v>
      </c>
      <c r="F1456" s="8">
        <v>34</v>
      </c>
      <c r="H1456">
        <f t="shared" si="75"/>
        <v>3.5263605246161616</v>
      </c>
      <c r="I1456">
        <f t="shared" si="73"/>
        <v>-0.39052422642335394</v>
      </c>
      <c r="J1456">
        <f t="shared" si="74"/>
        <v>0.67670203641032078</v>
      </c>
    </row>
    <row r="1457" spans="1:22" x14ac:dyDescent="0.25">
      <c r="A1457">
        <v>2018</v>
      </c>
      <c r="B1457">
        <v>5</v>
      </c>
      <c r="C1457">
        <v>1</v>
      </c>
      <c r="D1457" t="s">
        <v>21</v>
      </c>
      <c r="E1457" t="s">
        <v>9</v>
      </c>
      <c r="F1457" s="11">
        <v>26</v>
      </c>
      <c r="H1457">
        <f t="shared" si="75"/>
        <v>3.2580965380214821</v>
      </c>
      <c r="I1457">
        <f t="shared" si="73"/>
        <v>-1.1617960645544141</v>
      </c>
      <c r="J1457">
        <f t="shared" si="74"/>
        <v>0.31292364479161766</v>
      </c>
    </row>
    <row r="1458" spans="1:22" x14ac:dyDescent="0.25">
      <c r="A1458">
        <v>2018</v>
      </c>
      <c r="B1458">
        <v>5</v>
      </c>
      <c r="C1458">
        <v>1</v>
      </c>
      <c r="D1458" t="s">
        <v>21</v>
      </c>
      <c r="E1458" t="s">
        <v>9</v>
      </c>
      <c r="F1458" s="11">
        <v>28</v>
      </c>
      <c r="H1458">
        <f t="shared" si="75"/>
        <v>3.3322045101752038</v>
      </c>
      <c r="I1458">
        <f t="shared" si="73"/>
        <v>-0.94873208742980175</v>
      </c>
      <c r="J1458">
        <f t="shared" si="74"/>
        <v>0.38723168825385723</v>
      </c>
    </row>
    <row r="1459" spans="1:22" x14ac:dyDescent="0.25">
      <c r="A1459">
        <v>2018</v>
      </c>
      <c r="B1459">
        <v>5</v>
      </c>
      <c r="C1459">
        <v>1</v>
      </c>
      <c r="D1459" t="s">
        <v>21</v>
      </c>
      <c r="E1459" t="s">
        <v>9</v>
      </c>
      <c r="F1459" s="11">
        <v>30</v>
      </c>
      <c r="H1459">
        <f t="shared" si="75"/>
        <v>3.4011973816621555</v>
      </c>
      <c r="I1459">
        <f t="shared" si="73"/>
        <v>-0.75037427024698289</v>
      </c>
      <c r="J1459">
        <f t="shared" si="74"/>
        <v>0.47218979307466508</v>
      </c>
    </row>
    <row r="1460" spans="1:22" x14ac:dyDescent="0.25">
      <c r="A1460">
        <v>2018</v>
      </c>
      <c r="B1460">
        <v>5</v>
      </c>
      <c r="C1460">
        <v>1</v>
      </c>
      <c r="D1460" t="s">
        <v>21</v>
      </c>
      <c r="E1460" t="s">
        <v>9</v>
      </c>
      <c r="F1460" s="11">
        <v>27</v>
      </c>
      <c r="H1460">
        <f t="shared" si="75"/>
        <v>3.2958368660043291</v>
      </c>
      <c r="I1460">
        <f t="shared" si="73"/>
        <v>-1.0532908100679865</v>
      </c>
      <c r="J1460">
        <f t="shared" si="74"/>
        <v>0.34878806317977384</v>
      </c>
    </row>
    <row r="1461" spans="1:22" x14ac:dyDescent="0.25">
      <c r="A1461">
        <v>2018</v>
      </c>
      <c r="B1461">
        <v>5</v>
      </c>
      <c r="C1461">
        <v>1</v>
      </c>
      <c r="D1461" t="s">
        <v>21</v>
      </c>
      <c r="E1461" t="s">
        <v>9</v>
      </c>
      <c r="F1461" s="11">
        <v>33</v>
      </c>
      <c r="H1461">
        <f t="shared" si="75"/>
        <v>3.4965075614664802</v>
      </c>
      <c r="I1461">
        <f t="shared" si="73"/>
        <v>-0.47635292842091914</v>
      </c>
      <c r="J1461">
        <f t="shared" si="74"/>
        <v>0.62104425939496544</v>
      </c>
    </row>
    <row r="1462" spans="1:22" x14ac:dyDescent="0.25">
      <c r="A1462">
        <v>2018</v>
      </c>
      <c r="B1462">
        <v>5</v>
      </c>
      <c r="C1462">
        <v>2</v>
      </c>
      <c r="D1462" t="s">
        <v>11</v>
      </c>
      <c r="E1462" t="s">
        <v>9</v>
      </c>
      <c r="F1462" s="8">
        <v>25</v>
      </c>
      <c r="H1462">
        <f t="shared" si="75"/>
        <v>3.2188758248682006</v>
      </c>
      <c r="I1462">
        <f t="shared" si="73"/>
        <v>-1.2745574974643308</v>
      </c>
      <c r="J1462">
        <f t="shared" si="74"/>
        <v>0.27955464449491002</v>
      </c>
      <c r="K1462">
        <f>SUM(J1462:J1481)</f>
        <v>8.0873245669106062</v>
      </c>
      <c r="L1462">
        <f>SUM(J1462:J1471,J1477:J1481)</f>
        <v>5.478421818653155</v>
      </c>
      <c r="M1462">
        <f>SUM(J1472:J1476)</f>
        <v>2.6089027482574503</v>
      </c>
      <c r="Q1462">
        <f>SUM(S1462,R1462)</f>
        <v>5.3000000000000007</v>
      </c>
      <c r="R1462">
        <v>3.97</v>
      </c>
      <c r="S1462">
        <v>1.33</v>
      </c>
      <c r="T1462">
        <f>AVERAGE(K1462,Q1462)</f>
        <v>6.6936622834553035</v>
      </c>
      <c r="U1462">
        <f>AVERAGE(L1462,R1462)</f>
        <v>4.7242109093265778</v>
      </c>
      <c r="V1462">
        <f>AVERAGE(M1462,S1462)</f>
        <v>1.9694513741287252</v>
      </c>
    </row>
    <row r="1463" spans="1:22" x14ac:dyDescent="0.25">
      <c r="A1463">
        <v>2018</v>
      </c>
      <c r="B1463">
        <v>5</v>
      </c>
      <c r="C1463">
        <v>2</v>
      </c>
      <c r="D1463" t="s">
        <v>11</v>
      </c>
      <c r="E1463" t="s">
        <v>9</v>
      </c>
      <c r="F1463" s="8">
        <v>20</v>
      </c>
      <c r="H1463">
        <f t="shared" si="75"/>
        <v>2.9957322735539909</v>
      </c>
      <c r="I1463">
        <f t="shared" si="73"/>
        <v>-1.9161059183831455</v>
      </c>
      <c r="J1463">
        <f t="shared" si="74"/>
        <v>0.1471789746153139</v>
      </c>
    </row>
    <row r="1464" spans="1:22" x14ac:dyDescent="0.25">
      <c r="A1464">
        <v>2018</v>
      </c>
      <c r="B1464">
        <v>5</v>
      </c>
      <c r="C1464">
        <v>2</v>
      </c>
      <c r="D1464" t="s">
        <v>11</v>
      </c>
      <c r="E1464" t="s">
        <v>9</v>
      </c>
      <c r="F1464" s="8">
        <v>23</v>
      </c>
      <c r="H1464">
        <f t="shared" si="75"/>
        <v>3.1354942159291497</v>
      </c>
      <c r="I1464">
        <f t="shared" si="73"/>
        <v>-1.5142836254813314</v>
      </c>
      <c r="J1464">
        <f t="shared" si="74"/>
        <v>0.21996570624580827</v>
      </c>
    </row>
    <row r="1465" spans="1:22" x14ac:dyDescent="0.25">
      <c r="A1465">
        <v>2018</v>
      </c>
      <c r="B1465">
        <v>5</v>
      </c>
      <c r="C1465">
        <v>2</v>
      </c>
      <c r="D1465" t="s">
        <v>11</v>
      </c>
      <c r="E1465" t="s">
        <v>9</v>
      </c>
      <c r="F1465" s="8">
        <v>22</v>
      </c>
      <c r="H1465">
        <f t="shared" si="75"/>
        <v>3.0910424533583161</v>
      </c>
      <c r="I1465">
        <f t="shared" si="73"/>
        <v>-1.64208457655708</v>
      </c>
      <c r="J1465">
        <f t="shared" si="74"/>
        <v>0.19357609721569055</v>
      </c>
    </row>
    <row r="1466" spans="1:22" x14ac:dyDescent="0.25">
      <c r="A1466">
        <v>2018</v>
      </c>
      <c r="B1466">
        <v>5</v>
      </c>
      <c r="C1466">
        <v>2</v>
      </c>
      <c r="D1466" t="s">
        <v>11</v>
      </c>
      <c r="E1466" t="s">
        <v>9</v>
      </c>
      <c r="F1466" s="8">
        <v>26</v>
      </c>
      <c r="H1466">
        <f t="shared" si="75"/>
        <v>3.2580965380214821</v>
      </c>
      <c r="I1466">
        <f t="shared" si="73"/>
        <v>-1.1617960645544141</v>
      </c>
      <c r="J1466">
        <f t="shared" si="74"/>
        <v>0.31292364479161766</v>
      </c>
    </row>
    <row r="1467" spans="1:22" x14ac:dyDescent="0.25">
      <c r="A1467">
        <v>2018</v>
      </c>
      <c r="B1467">
        <v>5</v>
      </c>
      <c r="C1467">
        <v>2</v>
      </c>
      <c r="D1467" t="s">
        <v>11</v>
      </c>
      <c r="E1467" t="s">
        <v>9</v>
      </c>
      <c r="F1467" s="8">
        <v>28</v>
      </c>
      <c r="H1467">
        <f t="shared" si="75"/>
        <v>3.3322045101752038</v>
      </c>
      <c r="I1467">
        <f t="shared" si="73"/>
        <v>-0.94873208742980175</v>
      </c>
      <c r="J1467">
        <f t="shared" si="74"/>
        <v>0.38723168825385723</v>
      </c>
    </row>
    <row r="1468" spans="1:22" x14ac:dyDescent="0.25">
      <c r="A1468">
        <v>2018</v>
      </c>
      <c r="B1468">
        <v>5</v>
      </c>
      <c r="C1468">
        <v>2</v>
      </c>
      <c r="D1468" t="s">
        <v>11</v>
      </c>
      <c r="E1468" t="s">
        <v>9</v>
      </c>
      <c r="F1468" s="8">
        <v>28</v>
      </c>
      <c r="H1468">
        <f t="shared" si="75"/>
        <v>3.3322045101752038</v>
      </c>
      <c r="I1468">
        <f t="shared" si="73"/>
        <v>-0.94873208742980175</v>
      </c>
      <c r="J1468">
        <f t="shared" si="74"/>
        <v>0.38723168825385723</v>
      </c>
    </row>
    <row r="1469" spans="1:22" x14ac:dyDescent="0.25">
      <c r="A1469">
        <v>2018</v>
      </c>
      <c r="B1469">
        <v>5</v>
      </c>
      <c r="C1469">
        <v>2</v>
      </c>
      <c r="D1469" t="s">
        <v>11</v>
      </c>
      <c r="E1469" t="s">
        <v>9</v>
      </c>
      <c r="F1469" s="8">
        <v>28</v>
      </c>
      <c r="H1469">
        <f t="shared" si="75"/>
        <v>3.3322045101752038</v>
      </c>
      <c r="I1469">
        <f t="shared" si="73"/>
        <v>-0.94873208742980175</v>
      </c>
      <c r="J1469">
        <f t="shared" si="74"/>
        <v>0.38723168825385723</v>
      </c>
    </row>
    <row r="1470" spans="1:22" x14ac:dyDescent="0.25">
      <c r="A1470">
        <v>2018</v>
      </c>
      <c r="B1470">
        <v>5</v>
      </c>
      <c r="C1470">
        <v>2</v>
      </c>
      <c r="D1470" t="s">
        <v>11</v>
      </c>
      <c r="E1470" t="s">
        <v>9</v>
      </c>
      <c r="F1470" s="8">
        <v>30</v>
      </c>
      <c r="H1470">
        <f>LN(F1470)</f>
        <v>3.4011973816621555</v>
      </c>
      <c r="I1470">
        <f t="shared" si="73"/>
        <v>-0.75037427024698289</v>
      </c>
      <c r="J1470">
        <f t="shared" si="74"/>
        <v>0.47218979307466508</v>
      </c>
    </row>
    <row r="1471" spans="1:22" x14ac:dyDescent="0.25">
      <c r="A1471">
        <v>2018</v>
      </c>
      <c r="B1471">
        <v>5</v>
      </c>
      <c r="C1471">
        <v>2</v>
      </c>
      <c r="D1471" t="s">
        <v>11</v>
      </c>
      <c r="E1471" t="s">
        <v>9</v>
      </c>
      <c r="F1471" s="8">
        <v>29</v>
      </c>
      <c r="H1471">
        <f t="shared" si="75"/>
        <v>3.3672958299864741</v>
      </c>
      <c r="I1471">
        <f t="shared" si="73"/>
        <v>-0.84784285858904873</v>
      </c>
      <c r="J1471">
        <f t="shared" si="74"/>
        <v>0.42833792154973427</v>
      </c>
    </row>
    <row r="1472" spans="1:22" x14ac:dyDescent="0.25">
      <c r="A1472">
        <v>2018</v>
      </c>
      <c r="B1472">
        <v>5</v>
      </c>
      <c r="C1472">
        <v>2</v>
      </c>
      <c r="D1472" t="s">
        <v>11</v>
      </c>
      <c r="E1472" t="s">
        <v>10</v>
      </c>
      <c r="F1472" s="8">
        <v>31</v>
      </c>
      <c r="H1472">
        <f t="shared" si="75"/>
        <v>3.4339872044851463</v>
      </c>
      <c r="I1472">
        <f t="shared" si="73"/>
        <v>-0.65610195571938945</v>
      </c>
      <c r="J1472">
        <f t="shared" si="74"/>
        <v>0.51886997570039373</v>
      </c>
    </row>
    <row r="1473" spans="1:22" x14ac:dyDescent="0.25">
      <c r="A1473">
        <v>2018</v>
      </c>
      <c r="B1473">
        <v>5</v>
      </c>
      <c r="C1473">
        <v>2</v>
      </c>
      <c r="D1473" t="s">
        <v>11</v>
      </c>
      <c r="E1473" t="s">
        <v>10</v>
      </c>
      <c r="F1473" s="8">
        <v>29</v>
      </c>
      <c r="H1473">
        <f t="shared" si="75"/>
        <v>3.3672958299864741</v>
      </c>
      <c r="I1473">
        <f t="shared" si="73"/>
        <v>-0.84784285858904873</v>
      </c>
      <c r="J1473">
        <f t="shared" si="74"/>
        <v>0.42833792154973427</v>
      </c>
    </row>
    <row r="1474" spans="1:22" x14ac:dyDescent="0.25">
      <c r="A1474">
        <v>2018</v>
      </c>
      <c r="B1474">
        <v>5</v>
      </c>
      <c r="C1474">
        <v>2</v>
      </c>
      <c r="D1474" t="s">
        <v>11</v>
      </c>
      <c r="E1474" t="s">
        <v>10</v>
      </c>
      <c r="F1474" s="8">
        <v>30</v>
      </c>
      <c r="H1474">
        <f t="shared" si="75"/>
        <v>3.4011973816621555</v>
      </c>
      <c r="I1474">
        <f t="shared" si="73"/>
        <v>-0.75037427024698289</v>
      </c>
      <c r="J1474">
        <f t="shared" si="74"/>
        <v>0.47218979307466508</v>
      </c>
    </row>
    <row r="1475" spans="1:22" x14ac:dyDescent="0.25">
      <c r="A1475">
        <v>2018</v>
      </c>
      <c r="B1475">
        <v>5</v>
      </c>
      <c r="C1475">
        <v>2</v>
      </c>
      <c r="D1475" t="s">
        <v>11</v>
      </c>
      <c r="E1475" t="s">
        <v>10</v>
      </c>
      <c r="F1475" s="8">
        <v>33</v>
      </c>
      <c r="H1475">
        <f t="shared" si="75"/>
        <v>3.4965075614664802</v>
      </c>
      <c r="I1475">
        <f t="shared" si="73"/>
        <v>-0.47635292842091914</v>
      </c>
      <c r="J1475">
        <f t="shared" si="74"/>
        <v>0.62104425939496544</v>
      </c>
    </row>
    <row r="1476" spans="1:22" x14ac:dyDescent="0.25">
      <c r="A1476">
        <v>2018</v>
      </c>
      <c r="B1476">
        <v>5</v>
      </c>
      <c r="C1476">
        <v>2</v>
      </c>
      <c r="D1476" t="s">
        <v>11</v>
      </c>
      <c r="E1476" t="s">
        <v>10</v>
      </c>
      <c r="F1476" s="8">
        <v>32</v>
      </c>
      <c r="H1476">
        <f t="shared" si="75"/>
        <v>3.4657359027997265</v>
      </c>
      <c r="I1476">
        <f t="shared" si="73"/>
        <v>-0.56482292412745316</v>
      </c>
      <c r="J1476">
        <f t="shared" si="74"/>
        <v>0.56846079853769171</v>
      </c>
    </row>
    <row r="1477" spans="1:22" x14ac:dyDescent="0.25">
      <c r="A1477">
        <v>2018</v>
      </c>
      <c r="B1477">
        <v>5</v>
      </c>
      <c r="C1477">
        <v>2</v>
      </c>
      <c r="D1477" t="s">
        <v>11</v>
      </c>
      <c r="E1477" t="s">
        <v>9</v>
      </c>
      <c r="F1477" s="11">
        <v>27</v>
      </c>
      <c r="H1477">
        <f t="shared" si="75"/>
        <v>3.2958368660043291</v>
      </c>
      <c r="I1477">
        <f t="shared" ref="I1477:I1540" si="76">(H1477*2.875048)-10.52898</f>
        <v>-1.0532908100679865</v>
      </c>
      <c r="J1477">
        <f t="shared" ref="J1477:J1540" si="77">2.718281828459^I1477</f>
        <v>0.34878806317977384</v>
      </c>
    </row>
    <row r="1478" spans="1:22" x14ac:dyDescent="0.25">
      <c r="A1478">
        <v>2018</v>
      </c>
      <c r="B1478">
        <v>5</v>
      </c>
      <c r="C1478">
        <v>2</v>
      </c>
      <c r="D1478" t="s">
        <v>11</v>
      </c>
      <c r="E1478" t="s">
        <v>9</v>
      </c>
      <c r="F1478" s="11">
        <v>30</v>
      </c>
      <c r="H1478">
        <f t="shared" si="75"/>
        <v>3.4011973816621555</v>
      </c>
      <c r="I1478">
        <f t="shared" si="76"/>
        <v>-0.75037427024698289</v>
      </c>
      <c r="J1478">
        <f t="shared" si="77"/>
        <v>0.47218979307466508</v>
      </c>
    </row>
    <row r="1479" spans="1:22" x14ac:dyDescent="0.25">
      <c r="A1479">
        <v>2018</v>
      </c>
      <c r="B1479">
        <v>5</v>
      </c>
      <c r="C1479">
        <v>2</v>
      </c>
      <c r="D1479" t="s">
        <v>11</v>
      </c>
      <c r="E1479" t="s">
        <v>9</v>
      </c>
      <c r="F1479" s="12">
        <v>30</v>
      </c>
      <c r="H1479">
        <f t="shared" si="75"/>
        <v>3.4011973816621555</v>
      </c>
      <c r="I1479">
        <f t="shared" si="76"/>
        <v>-0.75037427024698289</v>
      </c>
      <c r="J1479">
        <f t="shared" si="77"/>
        <v>0.47218979307466508</v>
      </c>
    </row>
    <row r="1480" spans="1:22" x14ac:dyDescent="0.25">
      <c r="A1480">
        <v>2018</v>
      </c>
      <c r="B1480">
        <v>5</v>
      </c>
      <c r="C1480">
        <v>2</v>
      </c>
      <c r="D1480" t="s">
        <v>11</v>
      </c>
      <c r="E1480" t="s">
        <v>9</v>
      </c>
      <c r="F1480" s="11">
        <v>27</v>
      </c>
      <c r="H1480">
        <f t="shared" si="75"/>
        <v>3.2958368660043291</v>
      </c>
      <c r="I1480">
        <f t="shared" si="76"/>
        <v>-1.0532908100679865</v>
      </c>
      <c r="J1480">
        <f t="shared" si="77"/>
        <v>0.34878806317977384</v>
      </c>
    </row>
    <row r="1481" spans="1:22" x14ac:dyDescent="0.25">
      <c r="A1481">
        <v>2018</v>
      </c>
      <c r="B1481">
        <v>5</v>
      </c>
      <c r="C1481">
        <v>2</v>
      </c>
      <c r="D1481" t="s">
        <v>11</v>
      </c>
      <c r="E1481" t="s">
        <v>9</v>
      </c>
      <c r="F1481" s="11">
        <v>33</v>
      </c>
      <c r="H1481">
        <f t="shared" si="75"/>
        <v>3.4965075614664802</v>
      </c>
      <c r="I1481">
        <f t="shared" si="76"/>
        <v>-0.47635292842091914</v>
      </c>
      <c r="J1481">
        <f t="shared" si="77"/>
        <v>0.62104425939496544</v>
      </c>
    </row>
    <row r="1482" spans="1:22" x14ac:dyDescent="0.25">
      <c r="A1482">
        <v>2018</v>
      </c>
      <c r="B1482">
        <v>5</v>
      </c>
      <c r="C1482">
        <v>3</v>
      </c>
      <c r="D1482" t="s">
        <v>22</v>
      </c>
      <c r="E1482" t="s">
        <v>9</v>
      </c>
      <c r="F1482" s="8">
        <v>25</v>
      </c>
      <c r="H1482">
        <f t="shared" si="75"/>
        <v>3.2188758248682006</v>
      </c>
      <c r="I1482">
        <f t="shared" si="76"/>
        <v>-1.2745574974643308</v>
      </c>
      <c r="J1482">
        <f t="shared" si="77"/>
        <v>0.27955464449491002</v>
      </c>
      <c r="K1482">
        <f>SUM(J1482:J1501)</f>
        <v>8.0198971582534728</v>
      </c>
      <c r="L1482">
        <f>SUM(J1482:J1491,J1497:J1501)</f>
        <v>5.3086564503549383</v>
      </c>
      <c r="M1482">
        <f>SUM(J1492:J1496)</f>
        <v>2.7112407078985346</v>
      </c>
      <c r="Q1482">
        <f>SUM(S1482,R1482)</f>
        <v>4.2</v>
      </c>
      <c r="R1482">
        <v>3.29</v>
      </c>
      <c r="S1482">
        <v>0.91</v>
      </c>
      <c r="T1482">
        <f>AVERAGE(K1482,Q1482)</f>
        <v>6.1099485791267369</v>
      </c>
      <c r="U1482">
        <f>AVERAGE(L1482,R1482)</f>
        <v>4.2993282251774687</v>
      </c>
      <c r="V1482">
        <f>AVERAGE(M1482,S1482)</f>
        <v>1.8106203539492673</v>
      </c>
    </row>
    <row r="1483" spans="1:22" x14ac:dyDescent="0.25">
      <c r="A1483">
        <v>2018</v>
      </c>
      <c r="B1483">
        <v>5</v>
      </c>
      <c r="C1483">
        <v>3</v>
      </c>
      <c r="D1483" t="s">
        <v>22</v>
      </c>
      <c r="E1483" t="s">
        <v>9</v>
      </c>
      <c r="F1483" s="8">
        <v>22</v>
      </c>
      <c r="H1483">
        <f t="shared" si="75"/>
        <v>3.0910424533583161</v>
      </c>
      <c r="I1483">
        <f t="shared" si="76"/>
        <v>-1.64208457655708</v>
      </c>
      <c r="J1483">
        <f t="shared" si="77"/>
        <v>0.19357609721569055</v>
      </c>
    </row>
    <row r="1484" spans="1:22" x14ac:dyDescent="0.25">
      <c r="A1484">
        <v>2018</v>
      </c>
      <c r="B1484">
        <v>5</v>
      </c>
      <c r="C1484">
        <v>3</v>
      </c>
      <c r="D1484" t="s">
        <v>22</v>
      </c>
      <c r="E1484" t="s">
        <v>9</v>
      </c>
      <c r="F1484" s="8">
        <v>20</v>
      </c>
      <c r="H1484">
        <f t="shared" si="75"/>
        <v>2.9957322735539909</v>
      </c>
      <c r="I1484">
        <f t="shared" si="76"/>
        <v>-1.9161059183831455</v>
      </c>
      <c r="J1484">
        <f t="shared" si="77"/>
        <v>0.1471789746153139</v>
      </c>
    </row>
    <row r="1485" spans="1:22" x14ac:dyDescent="0.25">
      <c r="A1485">
        <v>2018</v>
      </c>
      <c r="B1485">
        <v>5</v>
      </c>
      <c r="C1485">
        <v>3</v>
      </c>
      <c r="D1485" t="s">
        <v>22</v>
      </c>
      <c r="E1485" t="s">
        <v>9</v>
      </c>
      <c r="F1485" s="8">
        <v>22</v>
      </c>
      <c r="H1485">
        <f t="shared" si="75"/>
        <v>3.0910424533583161</v>
      </c>
      <c r="I1485">
        <f t="shared" si="76"/>
        <v>-1.64208457655708</v>
      </c>
      <c r="J1485">
        <f t="shared" si="77"/>
        <v>0.19357609721569055</v>
      </c>
    </row>
    <row r="1486" spans="1:22" x14ac:dyDescent="0.25">
      <c r="A1486">
        <v>2018</v>
      </c>
      <c r="B1486">
        <v>5</v>
      </c>
      <c r="C1486">
        <v>3</v>
      </c>
      <c r="D1486" t="s">
        <v>22</v>
      </c>
      <c r="E1486" t="s">
        <v>9</v>
      </c>
      <c r="F1486" s="8">
        <v>28</v>
      </c>
      <c r="H1486">
        <f t="shared" si="75"/>
        <v>3.3322045101752038</v>
      </c>
      <c r="I1486">
        <f t="shared" si="76"/>
        <v>-0.94873208742980175</v>
      </c>
      <c r="J1486">
        <f t="shared" si="77"/>
        <v>0.38723168825385723</v>
      </c>
    </row>
    <row r="1487" spans="1:22" x14ac:dyDescent="0.25">
      <c r="A1487">
        <v>2018</v>
      </c>
      <c r="B1487">
        <v>5</v>
      </c>
      <c r="C1487">
        <v>3</v>
      </c>
      <c r="D1487" t="s">
        <v>22</v>
      </c>
      <c r="E1487" t="s">
        <v>9</v>
      </c>
      <c r="F1487" s="8">
        <v>28</v>
      </c>
      <c r="H1487">
        <f t="shared" si="75"/>
        <v>3.3322045101752038</v>
      </c>
      <c r="I1487">
        <f t="shared" si="76"/>
        <v>-0.94873208742980175</v>
      </c>
      <c r="J1487">
        <f t="shared" si="77"/>
        <v>0.38723168825385723</v>
      </c>
    </row>
    <row r="1488" spans="1:22" x14ac:dyDescent="0.25">
      <c r="A1488">
        <v>2018</v>
      </c>
      <c r="B1488">
        <v>5</v>
      </c>
      <c r="C1488">
        <v>3</v>
      </c>
      <c r="D1488" t="s">
        <v>22</v>
      </c>
      <c r="E1488" t="s">
        <v>9</v>
      </c>
      <c r="F1488" s="8">
        <v>26</v>
      </c>
      <c r="H1488">
        <f t="shared" si="75"/>
        <v>3.2580965380214821</v>
      </c>
      <c r="I1488">
        <f t="shared" si="76"/>
        <v>-1.1617960645544141</v>
      </c>
      <c r="J1488">
        <f t="shared" si="77"/>
        <v>0.31292364479161766</v>
      </c>
    </row>
    <row r="1489" spans="1:22" x14ac:dyDescent="0.25">
      <c r="A1489">
        <v>2018</v>
      </c>
      <c r="B1489">
        <v>5</v>
      </c>
      <c r="C1489">
        <v>3</v>
      </c>
      <c r="D1489" t="s">
        <v>22</v>
      </c>
      <c r="E1489" t="s">
        <v>9</v>
      </c>
      <c r="F1489" s="8">
        <v>26</v>
      </c>
      <c r="H1489">
        <f t="shared" si="75"/>
        <v>3.2580965380214821</v>
      </c>
      <c r="I1489">
        <f t="shared" si="76"/>
        <v>-1.1617960645544141</v>
      </c>
      <c r="J1489">
        <f t="shared" si="77"/>
        <v>0.31292364479161766</v>
      </c>
    </row>
    <row r="1490" spans="1:22" x14ac:dyDescent="0.25">
      <c r="A1490">
        <v>2018</v>
      </c>
      <c r="B1490">
        <v>5</v>
      </c>
      <c r="C1490">
        <v>3</v>
      </c>
      <c r="D1490" t="s">
        <v>22</v>
      </c>
      <c r="E1490" t="s">
        <v>9</v>
      </c>
      <c r="F1490" s="8">
        <v>30</v>
      </c>
      <c r="H1490">
        <f>LN(F1490)</f>
        <v>3.4011973816621555</v>
      </c>
      <c r="I1490">
        <f t="shared" si="76"/>
        <v>-0.75037427024698289</v>
      </c>
      <c r="J1490">
        <f t="shared" si="77"/>
        <v>0.47218979307466508</v>
      </c>
    </row>
    <row r="1491" spans="1:22" x14ac:dyDescent="0.25">
      <c r="A1491">
        <v>2018</v>
      </c>
      <c r="B1491">
        <v>5</v>
      </c>
      <c r="C1491">
        <v>3</v>
      </c>
      <c r="D1491" t="s">
        <v>22</v>
      </c>
      <c r="E1491" t="s">
        <v>9</v>
      </c>
      <c r="F1491" s="8">
        <v>29</v>
      </c>
      <c r="H1491">
        <f t="shared" si="75"/>
        <v>3.3672958299864741</v>
      </c>
      <c r="I1491">
        <f t="shared" si="76"/>
        <v>-0.84784285858904873</v>
      </c>
      <c r="J1491">
        <f t="shared" si="77"/>
        <v>0.42833792154973427</v>
      </c>
    </row>
    <row r="1492" spans="1:22" x14ac:dyDescent="0.25">
      <c r="A1492">
        <v>2018</v>
      </c>
      <c r="B1492">
        <v>5</v>
      </c>
      <c r="C1492">
        <v>3</v>
      </c>
      <c r="D1492" t="s">
        <v>22</v>
      </c>
      <c r="E1492" t="s">
        <v>10</v>
      </c>
      <c r="F1492" s="8">
        <v>31</v>
      </c>
      <c r="H1492">
        <f t="shared" si="75"/>
        <v>3.4339872044851463</v>
      </c>
      <c r="I1492">
        <f t="shared" si="76"/>
        <v>-0.65610195571938945</v>
      </c>
      <c r="J1492">
        <f t="shared" si="77"/>
        <v>0.51886997570039373</v>
      </c>
    </row>
    <row r="1493" spans="1:22" x14ac:dyDescent="0.25">
      <c r="A1493">
        <v>2018</v>
      </c>
      <c r="B1493">
        <v>5</v>
      </c>
      <c r="C1493">
        <v>3</v>
      </c>
      <c r="D1493" t="s">
        <v>22</v>
      </c>
      <c r="E1493" t="s">
        <v>10</v>
      </c>
      <c r="F1493" s="8">
        <v>31</v>
      </c>
      <c r="H1493">
        <f t="shared" si="75"/>
        <v>3.4339872044851463</v>
      </c>
      <c r="I1493">
        <f t="shared" si="76"/>
        <v>-0.65610195571938945</v>
      </c>
      <c r="J1493">
        <f t="shared" si="77"/>
        <v>0.51886997570039373</v>
      </c>
    </row>
    <row r="1494" spans="1:22" x14ac:dyDescent="0.25">
      <c r="A1494">
        <v>2018</v>
      </c>
      <c r="B1494">
        <v>5</v>
      </c>
      <c r="C1494">
        <v>3</v>
      </c>
      <c r="D1494" t="s">
        <v>22</v>
      </c>
      <c r="E1494" t="s">
        <v>10</v>
      </c>
      <c r="F1494" s="8">
        <v>29</v>
      </c>
      <c r="H1494">
        <f t="shared" si="75"/>
        <v>3.3672958299864741</v>
      </c>
      <c r="I1494">
        <f t="shared" si="76"/>
        <v>-0.84784285858904873</v>
      </c>
      <c r="J1494">
        <f t="shared" si="77"/>
        <v>0.42833792154973427</v>
      </c>
    </row>
    <row r="1495" spans="1:22" x14ac:dyDescent="0.25">
      <c r="A1495">
        <v>2018</v>
      </c>
      <c r="B1495">
        <v>5</v>
      </c>
      <c r="C1495">
        <v>3</v>
      </c>
      <c r="D1495" t="s">
        <v>22</v>
      </c>
      <c r="E1495" t="s">
        <v>10</v>
      </c>
      <c r="F1495" s="8">
        <v>34</v>
      </c>
      <c r="H1495">
        <f t="shared" si="75"/>
        <v>3.5263605246161616</v>
      </c>
      <c r="I1495">
        <f t="shared" si="76"/>
        <v>-0.39052422642335394</v>
      </c>
      <c r="J1495">
        <f t="shared" si="77"/>
        <v>0.67670203641032078</v>
      </c>
    </row>
    <row r="1496" spans="1:22" x14ac:dyDescent="0.25">
      <c r="A1496">
        <v>2018</v>
      </c>
      <c r="B1496">
        <v>5</v>
      </c>
      <c r="C1496">
        <v>3</v>
      </c>
      <c r="D1496" t="s">
        <v>22</v>
      </c>
      <c r="E1496" t="s">
        <v>10</v>
      </c>
      <c r="F1496" s="8">
        <v>32</v>
      </c>
      <c r="H1496">
        <f t="shared" si="75"/>
        <v>3.4657359027997265</v>
      </c>
      <c r="I1496">
        <f t="shared" si="76"/>
        <v>-0.56482292412745316</v>
      </c>
      <c r="J1496">
        <f t="shared" si="77"/>
        <v>0.56846079853769171</v>
      </c>
    </row>
    <row r="1497" spans="1:22" x14ac:dyDescent="0.25">
      <c r="A1497">
        <v>2018</v>
      </c>
      <c r="B1497">
        <v>5</v>
      </c>
      <c r="C1497">
        <v>3</v>
      </c>
      <c r="D1497" t="s">
        <v>22</v>
      </c>
      <c r="E1497" t="s">
        <v>9</v>
      </c>
      <c r="F1497" s="11">
        <v>25</v>
      </c>
      <c r="H1497">
        <f t="shared" si="75"/>
        <v>3.2188758248682006</v>
      </c>
      <c r="I1497">
        <f t="shared" si="76"/>
        <v>-1.2745574974643308</v>
      </c>
      <c r="J1497">
        <f t="shared" si="77"/>
        <v>0.27955464449491002</v>
      </c>
    </row>
    <row r="1498" spans="1:22" x14ac:dyDescent="0.25">
      <c r="A1498">
        <v>2018</v>
      </c>
      <c r="B1498">
        <v>5</v>
      </c>
      <c r="C1498">
        <v>3</v>
      </c>
      <c r="D1498" t="s">
        <v>22</v>
      </c>
      <c r="E1498" t="s">
        <v>9</v>
      </c>
      <c r="F1498" s="11">
        <v>28</v>
      </c>
      <c r="H1498">
        <f t="shared" si="75"/>
        <v>3.3322045101752038</v>
      </c>
      <c r="I1498">
        <f t="shared" si="76"/>
        <v>-0.94873208742980175</v>
      </c>
      <c r="J1498">
        <f t="shared" si="77"/>
        <v>0.38723168825385723</v>
      </c>
    </row>
    <row r="1499" spans="1:22" x14ac:dyDescent="0.25">
      <c r="A1499">
        <v>2018</v>
      </c>
      <c r="B1499">
        <v>5</v>
      </c>
      <c r="C1499">
        <v>3</v>
      </c>
      <c r="D1499" t="s">
        <v>22</v>
      </c>
      <c r="E1499" t="s">
        <v>9</v>
      </c>
      <c r="F1499" s="11">
        <v>28</v>
      </c>
      <c r="H1499">
        <f t="shared" si="75"/>
        <v>3.3322045101752038</v>
      </c>
      <c r="I1499">
        <f t="shared" si="76"/>
        <v>-0.94873208742980175</v>
      </c>
      <c r="J1499">
        <f t="shared" si="77"/>
        <v>0.38723168825385723</v>
      </c>
    </row>
    <row r="1500" spans="1:22" x14ac:dyDescent="0.25">
      <c r="A1500">
        <v>2018</v>
      </c>
      <c r="B1500">
        <v>5</v>
      </c>
      <c r="C1500">
        <v>3</v>
      </c>
      <c r="D1500" t="s">
        <v>22</v>
      </c>
      <c r="E1500" t="s">
        <v>9</v>
      </c>
      <c r="F1500" s="11">
        <v>31</v>
      </c>
      <c r="H1500">
        <f t="shared" si="75"/>
        <v>3.4339872044851463</v>
      </c>
      <c r="I1500">
        <f t="shared" si="76"/>
        <v>-0.65610195571938945</v>
      </c>
      <c r="J1500">
        <f t="shared" si="77"/>
        <v>0.51886997570039373</v>
      </c>
    </row>
    <row r="1501" spans="1:22" x14ac:dyDescent="0.25">
      <c r="A1501">
        <v>2018</v>
      </c>
      <c r="B1501">
        <v>5</v>
      </c>
      <c r="C1501">
        <v>3</v>
      </c>
      <c r="D1501" t="s">
        <v>22</v>
      </c>
      <c r="E1501" t="s">
        <v>9</v>
      </c>
      <c r="F1501" s="11">
        <v>33</v>
      </c>
      <c r="H1501">
        <f t="shared" si="75"/>
        <v>3.4965075614664802</v>
      </c>
      <c r="I1501">
        <f t="shared" si="76"/>
        <v>-0.47635292842091914</v>
      </c>
      <c r="J1501">
        <f t="shared" si="77"/>
        <v>0.62104425939496544</v>
      </c>
    </row>
    <row r="1502" spans="1:22" x14ac:dyDescent="0.25">
      <c r="A1502">
        <v>2018</v>
      </c>
      <c r="B1502">
        <v>5</v>
      </c>
      <c r="C1502">
        <v>4</v>
      </c>
      <c r="D1502" t="s">
        <v>11</v>
      </c>
      <c r="E1502" t="s">
        <v>9</v>
      </c>
      <c r="F1502" s="8">
        <v>22</v>
      </c>
      <c r="H1502">
        <f t="shared" si="75"/>
        <v>3.0910424533583161</v>
      </c>
      <c r="I1502">
        <f t="shared" si="76"/>
        <v>-1.64208457655708</v>
      </c>
      <c r="J1502">
        <f t="shared" si="77"/>
        <v>0.19357609721569055</v>
      </c>
      <c r="K1502">
        <f>SUM(J1502:J1521)</f>
        <v>7.8246490835166291</v>
      </c>
      <c r="L1502">
        <f>SUM(J1502:J1511,J1517:J1521)</f>
        <v>5.3062783894098375</v>
      </c>
      <c r="M1502">
        <f>SUM(J1512:J1516)</f>
        <v>2.5183706941067907</v>
      </c>
      <c r="Q1502">
        <f>SUM(S1502,R1502)</f>
        <v>2</v>
      </c>
      <c r="R1502" s="16">
        <v>1.1299999999999999</v>
      </c>
      <c r="S1502" s="16">
        <v>0.87</v>
      </c>
      <c r="T1502">
        <f>AVERAGE(K1502,Q1502)</f>
        <v>4.9123245417583146</v>
      </c>
      <c r="U1502">
        <f>AVERAGE(L1502,R1502)</f>
        <v>3.2181391947049187</v>
      </c>
      <c r="V1502">
        <f>AVERAGE(M1502,S1502)</f>
        <v>1.6941853470533954</v>
      </c>
    </row>
    <row r="1503" spans="1:22" x14ac:dyDescent="0.25">
      <c r="A1503">
        <v>2018</v>
      </c>
      <c r="B1503">
        <v>5</v>
      </c>
      <c r="C1503">
        <v>4</v>
      </c>
      <c r="D1503" t="s">
        <v>11</v>
      </c>
      <c r="E1503" t="s">
        <v>9</v>
      </c>
      <c r="F1503" s="8">
        <v>25</v>
      </c>
      <c r="H1503">
        <f t="shared" si="75"/>
        <v>3.2188758248682006</v>
      </c>
      <c r="I1503">
        <f t="shared" si="76"/>
        <v>-1.2745574974643308</v>
      </c>
      <c r="J1503">
        <f t="shared" si="77"/>
        <v>0.27955464449491002</v>
      </c>
    </row>
    <row r="1504" spans="1:22" x14ac:dyDescent="0.25">
      <c r="A1504">
        <v>2018</v>
      </c>
      <c r="B1504">
        <v>5</v>
      </c>
      <c r="C1504">
        <v>4</v>
      </c>
      <c r="D1504" t="s">
        <v>11</v>
      </c>
      <c r="E1504" t="s">
        <v>9</v>
      </c>
      <c r="F1504" s="8">
        <v>20</v>
      </c>
      <c r="H1504">
        <f t="shared" si="75"/>
        <v>2.9957322735539909</v>
      </c>
      <c r="I1504">
        <f t="shared" si="76"/>
        <v>-1.9161059183831455</v>
      </c>
      <c r="J1504">
        <f t="shared" si="77"/>
        <v>0.1471789746153139</v>
      </c>
    </row>
    <row r="1505" spans="1:10" x14ac:dyDescent="0.25">
      <c r="A1505">
        <v>2018</v>
      </c>
      <c r="B1505">
        <v>5</v>
      </c>
      <c r="C1505">
        <v>4</v>
      </c>
      <c r="D1505" t="s">
        <v>11</v>
      </c>
      <c r="E1505" t="s">
        <v>9</v>
      </c>
      <c r="F1505" s="8">
        <v>20</v>
      </c>
      <c r="H1505">
        <f t="shared" si="75"/>
        <v>2.9957322735539909</v>
      </c>
      <c r="I1505">
        <f t="shared" si="76"/>
        <v>-1.9161059183831455</v>
      </c>
      <c r="J1505">
        <f t="shared" si="77"/>
        <v>0.1471789746153139</v>
      </c>
    </row>
    <row r="1506" spans="1:10" x14ac:dyDescent="0.25">
      <c r="A1506">
        <v>2018</v>
      </c>
      <c r="B1506">
        <v>5</v>
      </c>
      <c r="C1506">
        <v>4</v>
      </c>
      <c r="D1506" t="s">
        <v>11</v>
      </c>
      <c r="E1506" t="s">
        <v>9</v>
      </c>
      <c r="F1506" s="8">
        <v>28</v>
      </c>
      <c r="H1506">
        <f t="shared" ref="H1506:H1569" si="78">LN(F1506)</f>
        <v>3.3322045101752038</v>
      </c>
      <c r="I1506">
        <f t="shared" si="76"/>
        <v>-0.94873208742980175</v>
      </c>
      <c r="J1506">
        <f t="shared" si="77"/>
        <v>0.38723168825385723</v>
      </c>
    </row>
    <row r="1507" spans="1:10" x14ac:dyDescent="0.25">
      <c r="A1507">
        <v>2018</v>
      </c>
      <c r="B1507">
        <v>5</v>
      </c>
      <c r="C1507">
        <v>4</v>
      </c>
      <c r="D1507" t="s">
        <v>11</v>
      </c>
      <c r="E1507" t="s">
        <v>9</v>
      </c>
      <c r="F1507" s="8">
        <v>26</v>
      </c>
      <c r="H1507">
        <f t="shared" si="78"/>
        <v>3.2580965380214821</v>
      </c>
      <c r="I1507">
        <f t="shared" si="76"/>
        <v>-1.1617960645544141</v>
      </c>
      <c r="J1507">
        <f t="shared" si="77"/>
        <v>0.31292364479161766</v>
      </c>
    </row>
    <row r="1508" spans="1:10" x14ac:dyDescent="0.25">
      <c r="A1508">
        <v>2018</v>
      </c>
      <c r="B1508">
        <v>5</v>
      </c>
      <c r="C1508">
        <v>4</v>
      </c>
      <c r="D1508" t="s">
        <v>11</v>
      </c>
      <c r="E1508" t="s">
        <v>9</v>
      </c>
      <c r="F1508" s="8">
        <v>26</v>
      </c>
      <c r="H1508">
        <f t="shared" si="78"/>
        <v>3.2580965380214821</v>
      </c>
      <c r="I1508">
        <f t="shared" si="76"/>
        <v>-1.1617960645544141</v>
      </c>
      <c r="J1508">
        <f t="shared" si="77"/>
        <v>0.31292364479161766</v>
      </c>
    </row>
    <row r="1509" spans="1:10" x14ac:dyDescent="0.25">
      <c r="A1509">
        <v>2018</v>
      </c>
      <c r="B1509">
        <v>5</v>
      </c>
      <c r="C1509">
        <v>4</v>
      </c>
      <c r="D1509" t="s">
        <v>11</v>
      </c>
      <c r="E1509" t="s">
        <v>9</v>
      </c>
      <c r="F1509" s="8">
        <v>28</v>
      </c>
      <c r="H1509">
        <f t="shared" si="78"/>
        <v>3.3322045101752038</v>
      </c>
      <c r="I1509">
        <f t="shared" si="76"/>
        <v>-0.94873208742980175</v>
      </c>
      <c r="J1509">
        <f t="shared" si="77"/>
        <v>0.38723168825385723</v>
      </c>
    </row>
    <row r="1510" spans="1:10" x14ac:dyDescent="0.25">
      <c r="A1510">
        <v>2018</v>
      </c>
      <c r="B1510">
        <v>5</v>
      </c>
      <c r="C1510">
        <v>4</v>
      </c>
      <c r="D1510" t="s">
        <v>11</v>
      </c>
      <c r="E1510" t="s">
        <v>9</v>
      </c>
      <c r="F1510" s="8">
        <v>31</v>
      </c>
      <c r="H1510">
        <f>LN(F1510)</f>
        <v>3.4339872044851463</v>
      </c>
      <c r="I1510">
        <f t="shared" si="76"/>
        <v>-0.65610195571938945</v>
      </c>
      <c r="J1510">
        <f t="shared" si="77"/>
        <v>0.51886997570039373</v>
      </c>
    </row>
    <row r="1511" spans="1:10" x14ac:dyDescent="0.25">
      <c r="A1511">
        <v>2018</v>
      </c>
      <c r="B1511">
        <v>5</v>
      </c>
      <c r="C1511">
        <v>4</v>
      </c>
      <c r="D1511" t="s">
        <v>11</v>
      </c>
      <c r="E1511" t="s">
        <v>9</v>
      </c>
      <c r="F1511" s="8">
        <v>30</v>
      </c>
      <c r="H1511">
        <f t="shared" si="78"/>
        <v>3.4011973816621555</v>
      </c>
      <c r="I1511">
        <f t="shared" si="76"/>
        <v>-0.75037427024698289</v>
      </c>
      <c r="J1511">
        <f t="shared" si="77"/>
        <v>0.47218979307466508</v>
      </c>
    </row>
    <row r="1512" spans="1:10" x14ac:dyDescent="0.25">
      <c r="A1512">
        <v>2018</v>
      </c>
      <c r="B1512">
        <v>5</v>
      </c>
      <c r="C1512">
        <v>4</v>
      </c>
      <c r="D1512" t="s">
        <v>11</v>
      </c>
      <c r="E1512" t="s">
        <v>10</v>
      </c>
      <c r="F1512" s="8">
        <v>29</v>
      </c>
      <c r="H1512">
        <f t="shared" si="78"/>
        <v>3.3672958299864741</v>
      </c>
      <c r="I1512">
        <f t="shared" si="76"/>
        <v>-0.84784285858904873</v>
      </c>
      <c r="J1512">
        <f t="shared" si="77"/>
        <v>0.42833792154973427</v>
      </c>
    </row>
    <row r="1513" spans="1:10" x14ac:dyDescent="0.25">
      <c r="A1513">
        <v>2018</v>
      </c>
      <c r="B1513">
        <v>5</v>
      </c>
      <c r="C1513">
        <v>4</v>
      </c>
      <c r="D1513" t="s">
        <v>11</v>
      </c>
      <c r="E1513" t="s">
        <v>10</v>
      </c>
      <c r="F1513" s="8">
        <v>30</v>
      </c>
      <c r="H1513">
        <f t="shared" si="78"/>
        <v>3.4011973816621555</v>
      </c>
      <c r="I1513">
        <f t="shared" si="76"/>
        <v>-0.75037427024698289</v>
      </c>
      <c r="J1513">
        <f t="shared" si="77"/>
        <v>0.47218979307466508</v>
      </c>
    </row>
    <row r="1514" spans="1:10" x14ac:dyDescent="0.25">
      <c r="A1514">
        <v>2018</v>
      </c>
      <c r="B1514">
        <v>5</v>
      </c>
      <c r="C1514">
        <v>4</v>
      </c>
      <c r="D1514" t="s">
        <v>11</v>
      </c>
      <c r="E1514" t="s">
        <v>10</v>
      </c>
      <c r="F1514" s="8">
        <v>29</v>
      </c>
      <c r="H1514">
        <f t="shared" si="78"/>
        <v>3.3672958299864741</v>
      </c>
      <c r="I1514">
        <f t="shared" si="76"/>
        <v>-0.84784285858904873</v>
      </c>
      <c r="J1514">
        <f t="shared" si="77"/>
        <v>0.42833792154973427</v>
      </c>
    </row>
    <row r="1515" spans="1:10" x14ac:dyDescent="0.25">
      <c r="A1515">
        <v>2018</v>
      </c>
      <c r="B1515">
        <v>5</v>
      </c>
      <c r="C1515">
        <v>4</v>
      </c>
      <c r="D1515" t="s">
        <v>11</v>
      </c>
      <c r="E1515" t="s">
        <v>10</v>
      </c>
      <c r="F1515" s="8">
        <v>32</v>
      </c>
      <c r="H1515">
        <f t="shared" si="78"/>
        <v>3.4657359027997265</v>
      </c>
      <c r="I1515">
        <f t="shared" si="76"/>
        <v>-0.56482292412745316</v>
      </c>
      <c r="J1515">
        <f t="shared" si="77"/>
        <v>0.56846079853769171</v>
      </c>
    </row>
    <row r="1516" spans="1:10" x14ac:dyDescent="0.25">
      <c r="A1516">
        <v>2018</v>
      </c>
      <c r="B1516">
        <v>5</v>
      </c>
      <c r="C1516">
        <v>4</v>
      </c>
      <c r="D1516" t="s">
        <v>11</v>
      </c>
      <c r="E1516" t="s">
        <v>10</v>
      </c>
      <c r="F1516" s="8">
        <v>33</v>
      </c>
      <c r="H1516">
        <f t="shared" si="78"/>
        <v>3.4965075614664802</v>
      </c>
      <c r="I1516">
        <f t="shared" si="76"/>
        <v>-0.47635292842091914</v>
      </c>
      <c r="J1516">
        <f t="shared" si="77"/>
        <v>0.62104425939496544</v>
      </c>
    </row>
    <row r="1517" spans="1:10" x14ac:dyDescent="0.25">
      <c r="A1517">
        <v>2018</v>
      </c>
      <c r="B1517">
        <v>5</v>
      </c>
      <c r="C1517">
        <v>4</v>
      </c>
      <c r="D1517" t="s">
        <v>11</v>
      </c>
      <c r="E1517" t="s">
        <v>9</v>
      </c>
      <c r="F1517" s="11">
        <v>26</v>
      </c>
      <c r="H1517">
        <f t="shared" si="78"/>
        <v>3.2580965380214821</v>
      </c>
      <c r="I1517">
        <f t="shared" si="76"/>
        <v>-1.1617960645544141</v>
      </c>
      <c r="J1517">
        <f t="shared" si="77"/>
        <v>0.31292364479161766</v>
      </c>
    </row>
    <row r="1518" spans="1:10" x14ac:dyDescent="0.25">
      <c r="A1518">
        <v>2018</v>
      </c>
      <c r="B1518">
        <v>5</v>
      </c>
      <c r="C1518">
        <v>4</v>
      </c>
      <c r="D1518" t="s">
        <v>11</v>
      </c>
      <c r="E1518" t="s">
        <v>9</v>
      </c>
      <c r="F1518" s="11">
        <v>30</v>
      </c>
      <c r="H1518">
        <f t="shared" si="78"/>
        <v>3.4011973816621555</v>
      </c>
      <c r="I1518">
        <f t="shared" si="76"/>
        <v>-0.75037427024698289</v>
      </c>
      <c r="J1518">
        <f t="shared" si="77"/>
        <v>0.47218979307466508</v>
      </c>
    </row>
    <row r="1519" spans="1:10" x14ac:dyDescent="0.25">
      <c r="A1519">
        <v>2018</v>
      </c>
      <c r="B1519">
        <v>5</v>
      </c>
      <c r="C1519">
        <v>4</v>
      </c>
      <c r="D1519" t="s">
        <v>11</v>
      </c>
      <c r="E1519" t="s">
        <v>9</v>
      </c>
      <c r="F1519" s="11">
        <v>29</v>
      </c>
      <c r="H1519">
        <f t="shared" si="78"/>
        <v>3.3672958299864741</v>
      </c>
      <c r="I1519">
        <f t="shared" si="76"/>
        <v>-0.84784285858904873</v>
      </c>
      <c r="J1519">
        <f t="shared" si="77"/>
        <v>0.42833792154973427</v>
      </c>
    </row>
    <row r="1520" spans="1:10" x14ac:dyDescent="0.25">
      <c r="A1520">
        <v>2018</v>
      </c>
      <c r="B1520">
        <v>5</v>
      </c>
      <c r="C1520">
        <v>4</v>
      </c>
      <c r="D1520" t="s">
        <v>11</v>
      </c>
      <c r="E1520" t="s">
        <v>9</v>
      </c>
      <c r="F1520" s="11">
        <v>26</v>
      </c>
      <c r="H1520">
        <f t="shared" si="78"/>
        <v>3.2580965380214821</v>
      </c>
      <c r="I1520">
        <f t="shared" si="76"/>
        <v>-1.1617960645544141</v>
      </c>
      <c r="J1520">
        <f t="shared" si="77"/>
        <v>0.31292364479161766</v>
      </c>
    </row>
    <row r="1521" spans="1:22" x14ac:dyDescent="0.25">
      <c r="A1521">
        <v>2018</v>
      </c>
      <c r="B1521">
        <v>5</v>
      </c>
      <c r="C1521">
        <v>4</v>
      </c>
      <c r="D1521" t="s">
        <v>11</v>
      </c>
      <c r="E1521" t="s">
        <v>9</v>
      </c>
      <c r="F1521" s="11">
        <v>33</v>
      </c>
      <c r="H1521">
        <f t="shared" si="78"/>
        <v>3.4965075614664802</v>
      </c>
      <c r="I1521">
        <f t="shared" si="76"/>
        <v>-0.47635292842091914</v>
      </c>
      <c r="J1521">
        <f t="shared" si="77"/>
        <v>0.62104425939496544</v>
      </c>
    </row>
    <row r="1522" spans="1:22" x14ac:dyDescent="0.25">
      <c r="A1522">
        <v>2018</v>
      </c>
      <c r="B1522">
        <v>5</v>
      </c>
      <c r="C1522">
        <v>5</v>
      </c>
      <c r="D1522" t="s">
        <v>22</v>
      </c>
      <c r="E1522" t="s">
        <v>9</v>
      </c>
      <c r="F1522" s="8">
        <v>25</v>
      </c>
      <c r="H1522">
        <f t="shared" si="78"/>
        <v>3.2188758248682006</v>
      </c>
      <c r="I1522">
        <f t="shared" si="76"/>
        <v>-1.2745574974643308</v>
      </c>
      <c r="J1522">
        <f t="shared" si="77"/>
        <v>0.27955464449491002</v>
      </c>
      <c r="K1522">
        <f>SUM(J1522:J1541)</f>
        <v>8.2949419626115688</v>
      </c>
      <c r="L1522">
        <f>SUM(J1522:J1531,J1537:J1541)</f>
        <v>5.4880018706801836</v>
      </c>
      <c r="M1522">
        <f>SUM(J1532:J1536)</f>
        <v>2.8069400919313838</v>
      </c>
      <c r="Q1522">
        <f>SUM(S1522,R1522)</f>
        <v>4.6400000000000006</v>
      </c>
      <c r="R1522" s="16">
        <v>2.9400000000000004</v>
      </c>
      <c r="S1522" s="16">
        <v>1.7</v>
      </c>
      <c r="T1522">
        <f>AVERAGE(K1522,Q1522)</f>
        <v>6.4674709813057847</v>
      </c>
      <c r="U1522">
        <f>AVERAGE(L1522,R1522)</f>
        <v>4.214000935340092</v>
      </c>
      <c r="V1522">
        <f>AVERAGE(M1522,S1522)</f>
        <v>2.2534700459656918</v>
      </c>
    </row>
    <row r="1523" spans="1:22" x14ac:dyDescent="0.25">
      <c r="A1523">
        <v>2018</v>
      </c>
      <c r="B1523">
        <v>5</v>
      </c>
      <c r="C1523">
        <v>5</v>
      </c>
      <c r="D1523" t="s">
        <v>22</v>
      </c>
      <c r="E1523" t="s">
        <v>9</v>
      </c>
      <c r="F1523" s="8">
        <v>21</v>
      </c>
      <c r="H1523">
        <f t="shared" si="78"/>
        <v>3.044522437723423</v>
      </c>
      <c r="I1523">
        <f t="shared" si="76"/>
        <v>-1.775831854468148</v>
      </c>
      <c r="J1523">
        <f t="shared" si="77"/>
        <v>0.16934252255821133</v>
      </c>
    </row>
    <row r="1524" spans="1:22" x14ac:dyDescent="0.25">
      <c r="A1524">
        <v>2018</v>
      </c>
      <c r="B1524">
        <v>5</v>
      </c>
      <c r="C1524">
        <v>5</v>
      </c>
      <c r="D1524" t="s">
        <v>22</v>
      </c>
      <c r="E1524" t="s">
        <v>9</v>
      </c>
      <c r="F1524" s="8">
        <v>20</v>
      </c>
      <c r="H1524">
        <f t="shared" si="78"/>
        <v>2.9957322735539909</v>
      </c>
      <c r="I1524">
        <f t="shared" si="76"/>
        <v>-1.9161059183831455</v>
      </c>
      <c r="J1524">
        <f t="shared" si="77"/>
        <v>0.1471789746153139</v>
      </c>
    </row>
    <row r="1525" spans="1:22" x14ac:dyDescent="0.25">
      <c r="A1525">
        <v>2018</v>
      </c>
      <c r="B1525">
        <v>5</v>
      </c>
      <c r="C1525">
        <v>5</v>
      </c>
      <c r="D1525" t="s">
        <v>22</v>
      </c>
      <c r="E1525" t="s">
        <v>9</v>
      </c>
      <c r="F1525" s="8">
        <v>20</v>
      </c>
      <c r="H1525">
        <f t="shared" si="78"/>
        <v>2.9957322735539909</v>
      </c>
      <c r="I1525">
        <f t="shared" si="76"/>
        <v>-1.9161059183831455</v>
      </c>
      <c r="J1525">
        <f t="shared" si="77"/>
        <v>0.1471789746153139</v>
      </c>
    </row>
    <row r="1526" spans="1:22" x14ac:dyDescent="0.25">
      <c r="A1526">
        <v>2018</v>
      </c>
      <c r="B1526">
        <v>5</v>
      </c>
      <c r="C1526">
        <v>5</v>
      </c>
      <c r="D1526" t="s">
        <v>22</v>
      </c>
      <c r="E1526" t="s">
        <v>9</v>
      </c>
      <c r="F1526" s="8">
        <v>28</v>
      </c>
      <c r="H1526">
        <f t="shared" si="78"/>
        <v>3.3322045101752038</v>
      </c>
      <c r="I1526">
        <f t="shared" si="76"/>
        <v>-0.94873208742980175</v>
      </c>
      <c r="J1526">
        <f t="shared" si="77"/>
        <v>0.38723168825385723</v>
      </c>
    </row>
    <row r="1527" spans="1:22" x14ac:dyDescent="0.25">
      <c r="A1527">
        <v>2018</v>
      </c>
      <c r="B1527">
        <v>5</v>
      </c>
      <c r="C1527">
        <v>5</v>
      </c>
      <c r="D1527" t="s">
        <v>22</v>
      </c>
      <c r="E1527" t="s">
        <v>9</v>
      </c>
      <c r="F1527" s="8">
        <v>27</v>
      </c>
      <c r="H1527">
        <f t="shared" si="78"/>
        <v>3.2958368660043291</v>
      </c>
      <c r="I1527">
        <f t="shared" si="76"/>
        <v>-1.0532908100679865</v>
      </c>
      <c r="J1527">
        <f t="shared" si="77"/>
        <v>0.34878806317977384</v>
      </c>
    </row>
    <row r="1528" spans="1:22" x14ac:dyDescent="0.25">
      <c r="A1528">
        <v>2018</v>
      </c>
      <c r="B1528">
        <v>5</v>
      </c>
      <c r="C1528">
        <v>5</v>
      </c>
      <c r="D1528" t="s">
        <v>22</v>
      </c>
      <c r="E1528" t="s">
        <v>9</v>
      </c>
      <c r="F1528" s="8">
        <v>28</v>
      </c>
      <c r="H1528">
        <f t="shared" si="78"/>
        <v>3.3322045101752038</v>
      </c>
      <c r="I1528">
        <f t="shared" si="76"/>
        <v>-0.94873208742980175</v>
      </c>
      <c r="J1528">
        <f t="shared" si="77"/>
        <v>0.38723168825385723</v>
      </c>
    </row>
    <row r="1529" spans="1:22" x14ac:dyDescent="0.25">
      <c r="A1529">
        <v>2018</v>
      </c>
      <c r="B1529">
        <v>5</v>
      </c>
      <c r="C1529">
        <v>5</v>
      </c>
      <c r="D1529" t="s">
        <v>22</v>
      </c>
      <c r="E1529" t="s">
        <v>9</v>
      </c>
      <c r="F1529" s="8">
        <v>28</v>
      </c>
      <c r="H1529">
        <f t="shared" si="78"/>
        <v>3.3322045101752038</v>
      </c>
      <c r="I1529">
        <f t="shared" si="76"/>
        <v>-0.94873208742980175</v>
      </c>
      <c r="J1529">
        <f t="shared" si="77"/>
        <v>0.38723168825385723</v>
      </c>
    </row>
    <row r="1530" spans="1:22" x14ac:dyDescent="0.25">
      <c r="A1530">
        <v>2018</v>
      </c>
      <c r="B1530">
        <v>5</v>
      </c>
      <c r="C1530">
        <v>5</v>
      </c>
      <c r="D1530" t="s">
        <v>22</v>
      </c>
      <c r="E1530" t="s">
        <v>9</v>
      </c>
      <c r="F1530" s="8">
        <v>31</v>
      </c>
      <c r="H1530">
        <f>LN(F1530)</f>
        <v>3.4339872044851463</v>
      </c>
      <c r="I1530">
        <f t="shared" si="76"/>
        <v>-0.65610195571938945</v>
      </c>
      <c r="J1530">
        <f t="shared" si="77"/>
        <v>0.51886997570039373</v>
      </c>
    </row>
    <row r="1531" spans="1:22" x14ac:dyDescent="0.25">
      <c r="A1531">
        <v>2018</v>
      </c>
      <c r="B1531">
        <v>5</v>
      </c>
      <c r="C1531">
        <v>5</v>
      </c>
      <c r="D1531" t="s">
        <v>22</v>
      </c>
      <c r="E1531" t="s">
        <v>9</v>
      </c>
      <c r="F1531" s="8">
        <v>30</v>
      </c>
      <c r="H1531">
        <f t="shared" si="78"/>
        <v>3.4011973816621555</v>
      </c>
      <c r="I1531">
        <f t="shared" si="76"/>
        <v>-0.75037427024698289</v>
      </c>
      <c r="J1531">
        <f t="shared" si="77"/>
        <v>0.47218979307466508</v>
      </c>
    </row>
    <row r="1532" spans="1:22" x14ac:dyDescent="0.25">
      <c r="A1532">
        <v>2018</v>
      </c>
      <c r="B1532">
        <v>5</v>
      </c>
      <c r="C1532">
        <v>5</v>
      </c>
      <c r="D1532" t="s">
        <v>22</v>
      </c>
      <c r="E1532" t="s">
        <v>10</v>
      </c>
      <c r="F1532" s="8">
        <v>31</v>
      </c>
      <c r="H1532">
        <f t="shared" si="78"/>
        <v>3.4339872044851463</v>
      </c>
      <c r="I1532">
        <f t="shared" si="76"/>
        <v>-0.65610195571938945</v>
      </c>
      <c r="J1532">
        <f t="shared" si="77"/>
        <v>0.51886997570039373</v>
      </c>
    </row>
    <row r="1533" spans="1:22" x14ac:dyDescent="0.25">
      <c r="A1533">
        <v>2018</v>
      </c>
      <c r="B1533">
        <v>5</v>
      </c>
      <c r="C1533">
        <v>5</v>
      </c>
      <c r="D1533" t="s">
        <v>22</v>
      </c>
      <c r="E1533" t="s">
        <v>10</v>
      </c>
      <c r="F1533" s="8">
        <v>29</v>
      </c>
      <c r="H1533">
        <f t="shared" si="78"/>
        <v>3.3672958299864741</v>
      </c>
      <c r="I1533">
        <f t="shared" si="76"/>
        <v>-0.84784285858904873</v>
      </c>
      <c r="J1533">
        <f t="shared" si="77"/>
        <v>0.42833792154973427</v>
      </c>
    </row>
    <row r="1534" spans="1:22" x14ac:dyDescent="0.25">
      <c r="A1534">
        <v>2018</v>
      </c>
      <c r="B1534">
        <v>5</v>
      </c>
      <c r="C1534">
        <v>5</v>
      </c>
      <c r="D1534" t="s">
        <v>22</v>
      </c>
      <c r="E1534" t="s">
        <v>10</v>
      </c>
      <c r="F1534" s="8">
        <v>29</v>
      </c>
      <c r="H1534">
        <f t="shared" si="78"/>
        <v>3.3672958299864741</v>
      </c>
      <c r="I1534">
        <f t="shared" si="76"/>
        <v>-0.84784285858904873</v>
      </c>
      <c r="J1534">
        <f t="shared" si="77"/>
        <v>0.42833792154973427</v>
      </c>
    </row>
    <row r="1535" spans="1:22" x14ac:dyDescent="0.25">
      <c r="A1535">
        <v>2018</v>
      </c>
      <c r="B1535">
        <v>5</v>
      </c>
      <c r="C1535">
        <v>5</v>
      </c>
      <c r="D1535" t="s">
        <v>22</v>
      </c>
      <c r="E1535" t="s">
        <v>10</v>
      </c>
      <c r="F1535" s="8">
        <v>32</v>
      </c>
      <c r="H1535">
        <f t="shared" si="78"/>
        <v>3.4657359027997265</v>
      </c>
      <c r="I1535">
        <f t="shared" si="76"/>
        <v>-0.56482292412745316</v>
      </c>
      <c r="J1535">
        <f t="shared" si="77"/>
        <v>0.56846079853769171</v>
      </c>
    </row>
    <row r="1536" spans="1:22" x14ac:dyDescent="0.25">
      <c r="A1536">
        <v>2018</v>
      </c>
      <c r="B1536">
        <v>5</v>
      </c>
      <c r="C1536">
        <v>5</v>
      </c>
      <c r="D1536" t="s">
        <v>22</v>
      </c>
      <c r="E1536" t="s">
        <v>10</v>
      </c>
      <c r="F1536" s="8">
        <v>37</v>
      </c>
      <c r="H1536">
        <f t="shared" si="78"/>
        <v>3.6109179126442243</v>
      </c>
      <c r="I1536">
        <f t="shared" si="76"/>
        <v>-0.14741767708804865</v>
      </c>
      <c r="J1536">
        <f t="shared" si="77"/>
        <v>0.86293347459382985</v>
      </c>
    </row>
    <row r="1537" spans="1:22" x14ac:dyDescent="0.25">
      <c r="A1537">
        <v>2018</v>
      </c>
      <c r="B1537">
        <v>5</v>
      </c>
      <c r="C1537">
        <v>5</v>
      </c>
      <c r="D1537" t="s">
        <v>22</v>
      </c>
      <c r="E1537" t="s">
        <v>9</v>
      </c>
      <c r="F1537" s="11">
        <v>27</v>
      </c>
      <c r="H1537">
        <f t="shared" si="78"/>
        <v>3.2958368660043291</v>
      </c>
      <c r="I1537">
        <f t="shared" si="76"/>
        <v>-1.0532908100679865</v>
      </c>
      <c r="J1537">
        <f t="shared" si="77"/>
        <v>0.34878806317977384</v>
      </c>
    </row>
    <row r="1538" spans="1:22" x14ac:dyDescent="0.25">
      <c r="A1538">
        <v>2018</v>
      </c>
      <c r="B1538">
        <v>5</v>
      </c>
      <c r="C1538">
        <v>5</v>
      </c>
      <c r="D1538" t="s">
        <v>22</v>
      </c>
      <c r="E1538" t="s">
        <v>9</v>
      </c>
      <c r="F1538" s="11">
        <v>29</v>
      </c>
      <c r="H1538">
        <f t="shared" si="78"/>
        <v>3.3672958299864741</v>
      </c>
      <c r="I1538">
        <f t="shared" si="76"/>
        <v>-0.84784285858904873</v>
      </c>
      <c r="J1538">
        <f t="shared" si="77"/>
        <v>0.42833792154973427</v>
      </c>
    </row>
    <row r="1539" spans="1:22" x14ac:dyDescent="0.25">
      <c r="A1539">
        <v>2018</v>
      </c>
      <c r="B1539">
        <v>5</v>
      </c>
      <c r="C1539">
        <v>5</v>
      </c>
      <c r="D1539" t="s">
        <v>22</v>
      </c>
      <c r="E1539" t="s">
        <v>9</v>
      </c>
      <c r="F1539" s="11">
        <v>29</v>
      </c>
      <c r="H1539">
        <f t="shared" si="78"/>
        <v>3.3672958299864741</v>
      </c>
      <c r="I1539">
        <f t="shared" si="76"/>
        <v>-0.84784285858904873</v>
      </c>
      <c r="J1539">
        <f t="shared" si="77"/>
        <v>0.42833792154973427</v>
      </c>
    </row>
    <row r="1540" spans="1:22" x14ac:dyDescent="0.25">
      <c r="A1540">
        <v>2018</v>
      </c>
      <c r="B1540">
        <v>5</v>
      </c>
      <c r="C1540">
        <v>5</v>
      </c>
      <c r="D1540" t="s">
        <v>22</v>
      </c>
      <c r="E1540" t="s">
        <v>9</v>
      </c>
      <c r="F1540" s="11">
        <v>31</v>
      </c>
      <c r="H1540">
        <f t="shared" si="78"/>
        <v>3.4339872044851463</v>
      </c>
      <c r="I1540">
        <f t="shared" si="76"/>
        <v>-0.65610195571938945</v>
      </c>
      <c r="J1540">
        <f t="shared" si="77"/>
        <v>0.51886997570039373</v>
      </c>
    </row>
    <row r="1541" spans="1:22" x14ac:dyDescent="0.25">
      <c r="A1541">
        <v>2018</v>
      </c>
      <c r="B1541">
        <v>5</v>
      </c>
      <c r="C1541">
        <v>5</v>
      </c>
      <c r="D1541" t="s">
        <v>22</v>
      </c>
      <c r="E1541" t="s">
        <v>9</v>
      </c>
      <c r="F1541" s="11">
        <v>31</v>
      </c>
      <c r="H1541">
        <f t="shared" si="78"/>
        <v>3.4339872044851463</v>
      </c>
      <c r="I1541">
        <f t="shared" ref="I1541:I1604" si="79">(H1541*2.875048)-10.52898</f>
        <v>-0.65610195571938945</v>
      </c>
      <c r="J1541">
        <f t="shared" ref="J1541:J1604" si="80">2.718281828459^I1541</f>
        <v>0.51886997570039373</v>
      </c>
    </row>
    <row r="1542" spans="1:22" x14ac:dyDescent="0.25">
      <c r="A1542">
        <v>2018</v>
      </c>
      <c r="B1542">
        <v>5</v>
      </c>
      <c r="C1542">
        <v>6</v>
      </c>
      <c r="D1542" t="s">
        <v>21</v>
      </c>
      <c r="E1542" t="s">
        <v>9</v>
      </c>
      <c r="F1542" s="8">
        <v>20</v>
      </c>
      <c r="H1542">
        <f t="shared" si="78"/>
        <v>2.9957322735539909</v>
      </c>
      <c r="I1542">
        <f t="shared" si="79"/>
        <v>-1.9161059183831455</v>
      </c>
      <c r="J1542">
        <f t="shared" si="80"/>
        <v>0.1471789746153139</v>
      </c>
      <c r="K1542">
        <f>SUM(J1542:J1561)</f>
        <v>8.1073796005929566</v>
      </c>
      <c r="L1542">
        <f>SUM(J1542:J1551,J1557:J1561)</f>
        <v>5.1878218404362499</v>
      </c>
      <c r="M1542">
        <f>SUM(J1552:J1556)</f>
        <v>2.9195577601567066</v>
      </c>
      <c r="Q1542">
        <f>SUM(S1542,R1542)</f>
        <v>1.1500000000000001</v>
      </c>
      <c r="R1542" s="16">
        <v>1.1500000000000001</v>
      </c>
      <c r="S1542">
        <f>SUM(P1552:P1556)</f>
        <v>0</v>
      </c>
      <c r="T1542">
        <f>AVERAGE(K1542,Q1542)</f>
        <v>4.6286898002964785</v>
      </c>
      <c r="U1542">
        <f>AVERAGE(L1542,R1542)</f>
        <v>3.1689109202181251</v>
      </c>
      <c r="V1542">
        <f>AVERAGE(M1542,S1542)</f>
        <v>1.4597788800783533</v>
      </c>
    </row>
    <row r="1543" spans="1:22" x14ac:dyDescent="0.25">
      <c r="A1543">
        <v>2018</v>
      </c>
      <c r="B1543">
        <v>5</v>
      </c>
      <c r="C1543">
        <v>6</v>
      </c>
      <c r="D1543" t="s">
        <v>21</v>
      </c>
      <c r="E1543" t="s">
        <v>9</v>
      </c>
      <c r="F1543" s="8">
        <v>21</v>
      </c>
      <c r="H1543">
        <f t="shared" si="78"/>
        <v>3.044522437723423</v>
      </c>
      <c r="I1543">
        <f t="shared" si="79"/>
        <v>-1.775831854468148</v>
      </c>
      <c r="J1543">
        <f t="shared" si="80"/>
        <v>0.16934252255821133</v>
      </c>
      <c r="R1543" s="16"/>
    </row>
    <row r="1544" spans="1:22" x14ac:dyDescent="0.25">
      <c r="A1544">
        <v>2018</v>
      </c>
      <c r="B1544">
        <v>5</v>
      </c>
      <c r="C1544">
        <v>6</v>
      </c>
      <c r="D1544" t="s">
        <v>21</v>
      </c>
      <c r="E1544" t="s">
        <v>9</v>
      </c>
      <c r="F1544" s="8">
        <v>22</v>
      </c>
      <c r="H1544">
        <f t="shared" si="78"/>
        <v>3.0910424533583161</v>
      </c>
      <c r="I1544">
        <f t="shared" si="79"/>
        <v>-1.64208457655708</v>
      </c>
      <c r="J1544">
        <f t="shared" si="80"/>
        <v>0.19357609721569055</v>
      </c>
    </row>
    <row r="1545" spans="1:22" x14ac:dyDescent="0.25">
      <c r="A1545">
        <v>2018</v>
      </c>
      <c r="B1545">
        <v>5</v>
      </c>
      <c r="C1545">
        <v>6</v>
      </c>
      <c r="D1545" t="s">
        <v>21</v>
      </c>
      <c r="E1545" t="s">
        <v>9</v>
      </c>
      <c r="F1545" s="8">
        <v>25</v>
      </c>
      <c r="H1545">
        <f t="shared" si="78"/>
        <v>3.2188758248682006</v>
      </c>
      <c r="I1545">
        <f t="shared" si="79"/>
        <v>-1.2745574974643308</v>
      </c>
      <c r="J1545">
        <f t="shared" si="80"/>
        <v>0.27955464449491002</v>
      </c>
    </row>
    <row r="1546" spans="1:22" x14ac:dyDescent="0.25">
      <c r="A1546">
        <v>2018</v>
      </c>
      <c r="B1546">
        <v>5</v>
      </c>
      <c r="C1546">
        <v>6</v>
      </c>
      <c r="D1546" t="s">
        <v>21</v>
      </c>
      <c r="E1546" t="s">
        <v>9</v>
      </c>
      <c r="F1546" s="8">
        <v>26</v>
      </c>
      <c r="H1546">
        <f t="shared" si="78"/>
        <v>3.2580965380214821</v>
      </c>
      <c r="I1546">
        <f t="shared" si="79"/>
        <v>-1.1617960645544141</v>
      </c>
      <c r="J1546">
        <f t="shared" si="80"/>
        <v>0.31292364479161766</v>
      </c>
    </row>
    <row r="1547" spans="1:22" x14ac:dyDescent="0.25">
      <c r="A1547">
        <v>2018</v>
      </c>
      <c r="B1547">
        <v>5</v>
      </c>
      <c r="C1547">
        <v>6</v>
      </c>
      <c r="D1547" t="s">
        <v>21</v>
      </c>
      <c r="E1547" t="s">
        <v>9</v>
      </c>
      <c r="F1547" s="8">
        <v>27</v>
      </c>
      <c r="H1547">
        <f t="shared" si="78"/>
        <v>3.2958368660043291</v>
      </c>
      <c r="I1547">
        <f t="shared" si="79"/>
        <v>-1.0532908100679865</v>
      </c>
      <c r="J1547">
        <f t="shared" si="80"/>
        <v>0.34878806317977384</v>
      </c>
    </row>
    <row r="1548" spans="1:22" x14ac:dyDescent="0.25">
      <c r="A1548">
        <v>2018</v>
      </c>
      <c r="B1548">
        <v>5</v>
      </c>
      <c r="C1548">
        <v>6</v>
      </c>
      <c r="D1548" t="s">
        <v>21</v>
      </c>
      <c r="E1548" t="s">
        <v>9</v>
      </c>
      <c r="F1548" s="8">
        <v>26</v>
      </c>
      <c r="H1548">
        <f t="shared" si="78"/>
        <v>3.2580965380214821</v>
      </c>
      <c r="I1548">
        <f t="shared" si="79"/>
        <v>-1.1617960645544141</v>
      </c>
      <c r="J1548">
        <f t="shared" si="80"/>
        <v>0.31292364479161766</v>
      </c>
    </row>
    <row r="1549" spans="1:22" x14ac:dyDescent="0.25">
      <c r="A1549">
        <v>2018</v>
      </c>
      <c r="B1549">
        <v>5</v>
      </c>
      <c r="C1549">
        <v>6</v>
      </c>
      <c r="D1549" t="s">
        <v>21</v>
      </c>
      <c r="E1549" t="s">
        <v>9</v>
      </c>
      <c r="F1549" s="8">
        <v>28</v>
      </c>
      <c r="H1549">
        <f t="shared" si="78"/>
        <v>3.3322045101752038</v>
      </c>
      <c r="I1549">
        <f t="shared" si="79"/>
        <v>-0.94873208742980175</v>
      </c>
      <c r="J1549">
        <f t="shared" si="80"/>
        <v>0.38723168825385723</v>
      </c>
    </row>
    <row r="1550" spans="1:22" x14ac:dyDescent="0.25">
      <c r="A1550">
        <v>2018</v>
      </c>
      <c r="B1550">
        <v>5</v>
      </c>
      <c r="C1550">
        <v>6</v>
      </c>
      <c r="D1550" t="s">
        <v>21</v>
      </c>
      <c r="E1550" t="s">
        <v>9</v>
      </c>
      <c r="F1550" s="8">
        <v>29</v>
      </c>
      <c r="H1550">
        <f>LN(F1550)</f>
        <v>3.3672958299864741</v>
      </c>
      <c r="I1550">
        <f t="shared" si="79"/>
        <v>-0.84784285858904873</v>
      </c>
      <c r="J1550">
        <f t="shared" si="80"/>
        <v>0.42833792154973427</v>
      </c>
    </row>
    <row r="1551" spans="1:22" x14ac:dyDescent="0.25">
      <c r="A1551">
        <v>2018</v>
      </c>
      <c r="B1551">
        <v>5</v>
      </c>
      <c r="C1551">
        <v>6</v>
      </c>
      <c r="D1551" t="s">
        <v>21</v>
      </c>
      <c r="E1551" t="s">
        <v>9</v>
      </c>
      <c r="F1551" s="8">
        <v>30</v>
      </c>
      <c r="H1551">
        <f t="shared" si="78"/>
        <v>3.4011973816621555</v>
      </c>
      <c r="I1551">
        <f t="shared" si="79"/>
        <v>-0.75037427024698289</v>
      </c>
      <c r="J1551">
        <f t="shared" si="80"/>
        <v>0.47218979307466508</v>
      </c>
    </row>
    <row r="1552" spans="1:22" x14ac:dyDescent="0.25">
      <c r="A1552">
        <v>2018</v>
      </c>
      <c r="B1552">
        <v>5</v>
      </c>
      <c r="C1552">
        <v>6</v>
      </c>
      <c r="D1552" t="s">
        <v>21</v>
      </c>
      <c r="E1552" t="s">
        <v>10</v>
      </c>
      <c r="F1552" s="8">
        <v>31</v>
      </c>
      <c r="H1552">
        <f t="shared" si="78"/>
        <v>3.4339872044851463</v>
      </c>
      <c r="I1552">
        <f t="shared" si="79"/>
        <v>-0.65610195571938945</v>
      </c>
      <c r="J1552">
        <f t="shared" si="80"/>
        <v>0.51886997570039373</v>
      </c>
    </row>
    <row r="1553" spans="1:22" x14ac:dyDescent="0.25">
      <c r="A1553">
        <v>2018</v>
      </c>
      <c r="B1553">
        <v>5</v>
      </c>
      <c r="C1553">
        <v>6</v>
      </c>
      <c r="D1553" t="s">
        <v>21</v>
      </c>
      <c r="E1553" t="s">
        <v>10</v>
      </c>
      <c r="F1553" s="8">
        <v>30</v>
      </c>
      <c r="H1553">
        <f t="shared" si="78"/>
        <v>3.4011973816621555</v>
      </c>
      <c r="I1553">
        <f t="shared" si="79"/>
        <v>-0.75037427024698289</v>
      </c>
      <c r="J1553">
        <f t="shared" si="80"/>
        <v>0.47218979307466508</v>
      </c>
    </row>
    <row r="1554" spans="1:22" x14ac:dyDescent="0.25">
      <c r="A1554">
        <v>2018</v>
      </c>
      <c r="B1554">
        <v>5</v>
      </c>
      <c r="C1554">
        <v>6</v>
      </c>
      <c r="D1554" t="s">
        <v>21</v>
      </c>
      <c r="E1554" t="s">
        <v>10</v>
      </c>
      <c r="F1554" s="8">
        <v>29</v>
      </c>
      <c r="H1554">
        <f t="shared" si="78"/>
        <v>3.3672958299864741</v>
      </c>
      <c r="I1554">
        <f t="shared" si="79"/>
        <v>-0.84784285858904873</v>
      </c>
      <c r="J1554">
        <f t="shared" si="80"/>
        <v>0.42833792154973427</v>
      </c>
    </row>
    <row r="1555" spans="1:22" x14ac:dyDescent="0.25">
      <c r="A1555">
        <v>2018</v>
      </c>
      <c r="B1555">
        <v>5</v>
      </c>
      <c r="C1555">
        <v>6</v>
      </c>
      <c r="D1555" t="s">
        <v>21</v>
      </c>
      <c r="E1555" t="s">
        <v>10</v>
      </c>
      <c r="F1555" s="8">
        <v>38</v>
      </c>
      <c r="H1555">
        <f t="shared" si="78"/>
        <v>3.6375861597263857</v>
      </c>
      <c r="I1555">
        <f t="shared" si="79"/>
        <v>-7.074518665097429E-2</v>
      </c>
      <c r="J1555">
        <f t="shared" si="80"/>
        <v>0.93169927129422181</v>
      </c>
    </row>
    <row r="1556" spans="1:22" x14ac:dyDescent="0.25">
      <c r="A1556">
        <v>2018</v>
      </c>
      <c r="B1556">
        <v>5</v>
      </c>
      <c r="C1556">
        <v>6</v>
      </c>
      <c r="D1556" t="s">
        <v>21</v>
      </c>
      <c r="E1556" t="s">
        <v>10</v>
      </c>
      <c r="F1556" s="8">
        <v>32</v>
      </c>
      <c r="H1556">
        <f t="shared" si="78"/>
        <v>3.4657359027997265</v>
      </c>
      <c r="I1556">
        <f t="shared" si="79"/>
        <v>-0.56482292412745316</v>
      </c>
      <c r="J1556">
        <f t="shared" si="80"/>
        <v>0.56846079853769171</v>
      </c>
    </row>
    <row r="1557" spans="1:22" x14ac:dyDescent="0.25">
      <c r="A1557">
        <v>2018</v>
      </c>
      <c r="B1557">
        <v>5</v>
      </c>
      <c r="C1557">
        <v>6</v>
      </c>
      <c r="D1557" t="s">
        <v>21</v>
      </c>
      <c r="E1557" t="s">
        <v>9</v>
      </c>
      <c r="F1557" s="8">
        <v>25</v>
      </c>
      <c r="H1557">
        <f t="shared" si="78"/>
        <v>3.2188758248682006</v>
      </c>
      <c r="I1557">
        <f t="shared" si="79"/>
        <v>-1.2745574974643308</v>
      </c>
      <c r="J1557">
        <f t="shared" si="80"/>
        <v>0.27955464449491002</v>
      </c>
    </row>
    <row r="1558" spans="1:22" x14ac:dyDescent="0.25">
      <c r="A1558">
        <v>2018</v>
      </c>
      <c r="B1558">
        <v>5</v>
      </c>
      <c r="C1558">
        <v>6</v>
      </c>
      <c r="D1558" t="s">
        <v>21</v>
      </c>
      <c r="E1558" t="s">
        <v>9</v>
      </c>
      <c r="F1558" s="8">
        <v>28</v>
      </c>
      <c r="H1558">
        <f t="shared" si="78"/>
        <v>3.3322045101752038</v>
      </c>
      <c r="I1558">
        <f t="shared" si="79"/>
        <v>-0.94873208742980175</v>
      </c>
      <c r="J1558">
        <f t="shared" si="80"/>
        <v>0.38723168825385723</v>
      </c>
    </row>
    <row r="1559" spans="1:22" x14ac:dyDescent="0.25">
      <c r="A1559">
        <v>2018</v>
      </c>
      <c r="B1559">
        <v>5</v>
      </c>
      <c r="C1559">
        <v>6</v>
      </c>
      <c r="D1559" t="s">
        <v>21</v>
      </c>
      <c r="E1559" t="s">
        <v>9</v>
      </c>
      <c r="F1559" s="8">
        <v>30</v>
      </c>
      <c r="H1559">
        <f t="shared" si="78"/>
        <v>3.4011973816621555</v>
      </c>
      <c r="I1559">
        <f t="shared" si="79"/>
        <v>-0.75037427024698289</v>
      </c>
      <c r="J1559">
        <f t="shared" si="80"/>
        <v>0.47218979307466508</v>
      </c>
    </row>
    <row r="1560" spans="1:22" x14ac:dyDescent="0.25">
      <c r="A1560">
        <v>2018</v>
      </c>
      <c r="B1560">
        <v>5</v>
      </c>
      <c r="C1560">
        <v>6</v>
      </c>
      <c r="D1560" t="s">
        <v>21</v>
      </c>
      <c r="E1560" t="s">
        <v>9</v>
      </c>
      <c r="F1560" s="8">
        <v>29</v>
      </c>
      <c r="H1560">
        <f t="shared" si="78"/>
        <v>3.3672958299864741</v>
      </c>
      <c r="I1560">
        <f t="shared" si="79"/>
        <v>-0.84784285858904873</v>
      </c>
      <c r="J1560">
        <f t="shared" si="80"/>
        <v>0.42833792154973427</v>
      </c>
    </row>
    <row r="1561" spans="1:22" x14ac:dyDescent="0.25">
      <c r="A1561">
        <v>2018</v>
      </c>
      <c r="B1561">
        <v>5</v>
      </c>
      <c r="C1561">
        <v>6</v>
      </c>
      <c r="D1561" t="s">
        <v>21</v>
      </c>
      <c r="E1561" t="s">
        <v>9</v>
      </c>
      <c r="F1561" s="8">
        <v>32</v>
      </c>
      <c r="H1561">
        <f t="shared" si="78"/>
        <v>3.4657359027997265</v>
      </c>
      <c r="I1561">
        <f t="shared" si="79"/>
        <v>-0.56482292412745316</v>
      </c>
      <c r="J1561">
        <f t="shared" si="80"/>
        <v>0.56846079853769171</v>
      </c>
    </row>
    <row r="1562" spans="1:22" x14ac:dyDescent="0.25">
      <c r="A1562">
        <v>2018</v>
      </c>
      <c r="B1562">
        <v>5</v>
      </c>
      <c r="C1562">
        <v>7</v>
      </c>
      <c r="D1562" t="s">
        <v>22</v>
      </c>
      <c r="E1562" t="s">
        <v>9</v>
      </c>
      <c r="F1562" s="8">
        <v>20</v>
      </c>
      <c r="H1562">
        <f t="shared" si="78"/>
        <v>2.9957322735539909</v>
      </c>
      <c r="I1562">
        <f t="shared" si="79"/>
        <v>-1.9161059183831455</v>
      </c>
      <c r="J1562">
        <f t="shared" si="80"/>
        <v>0.1471789746153139</v>
      </c>
      <c r="K1562">
        <f>SUM(J1562:J1581)</f>
        <v>8.2179959215550689</v>
      </c>
      <c r="L1562">
        <f>SUM(J1562:J1571,J1577:J1581)</f>
        <v>5.2700459660571104</v>
      </c>
      <c r="M1562">
        <f>SUM(J1572:J1576)</f>
        <v>2.9479499554979585</v>
      </c>
      <c r="Q1562">
        <f>SUM(S1562,R1562)</f>
        <v>4.74</v>
      </c>
      <c r="R1562" s="16">
        <v>2.34</v>
      </c>
      <c r="S1562" s="16">
        <v>2.4</v>
      </c>
      <c r="T1562">
        <f>AVERAGE(K1562,Q1562)</f>
        <v>6.4789979607775345</v>
      </c>
      <c r="U1562">
        <f>AVERAGE(L1562,R1562)</f>
        <v>3.8050229830285551</v>
      </c>
      <c r="V1562">
        <f>AVERAGE(M1562,S1562)</f>
        <v>2.673974977748979</v>
      </c>
    </row>
    <row r="1563" spans="1:22" x14ac:dyDescent="0.25">
      <c r="A1563">
        <v>2018</v>
      </c>
      <c r="B1563">
        <v>5</v>
      </c>
      <c r="C1563">
        <v>7</v>
      </c>
      <c r="D1563" t="s">
        <v>22</v>
      </c>
      <c r="E1563" t="s">
        <v>9</v>
      </c>
      <c r="F1563" s="8">
        <v>21</v>
      </c>
      <c r="H1563">
        <f t="shared" si="78"/>
        <v>3.044522437723423</v>
      </c>
      <c r="I1563">
        <f t="shared" si="79"/>
        <v>-1.775831854468148</v>
      </c>
      <c r="J1563">
        <f t="shared" si="80"/>
        <v>0.16934252255821133</v>
      </c>
    </row>
    <row r="1564" spans="1:22" x14ac:dyDescent="0.25">
      <c r="A1564">
        <v>2018</v>
      </c>
      <c r="B1564">
        <v>5</v>
      </c>
      <c r="C1564">
        <v>7</v>
      </c>
      <c r="D1564" t="s">
        <v>22</v>
      </c>
      <c r="E1564" t="s">
        <v>9</v>
      </c>
      <c r="F1564" s="8">
        <v>21</v>
      </c>
      <c r="H1564">
        <f t="shared" si="78"/>
        <v>3.044522437723423</v>
      </c>
      <c r="I1564">
        <f t="shared" si="79"/>
        <v>-1.775831854468148</v>
      </c>
      <c r="J1564">
        <f t="shared" si="80"/>
        <v>0.16934252255821133</v>
      </c>
    </row>
    <row r="1565" spans="1:22" x14ac:dyDescent="0.25">
      <c r="A1565">
        <v>2018</v>
      </c>
      <c r="B1565">
        <v>5</v>
      </c>
      <c r="C1565">
        <v>7</v>
      </c>
      <c r="D1565" t="s">
        <v>22</v>
      </c>
      <c r="E1565" t="s">
        <v>9</v>
      </c>
      <c r="F1565" s="8">
        <v>22</v>
      </c>
      <c r="H1565">
        <f t="shared" si="78"/>
        <v>3.0910424533583161</v>
      </c>
      <c r="I1565">
        <f t="shared" si="79"/>
        <v>-1.64208457655708</v>
      </c>
      <c r="J1565">
        <f t="shared" si="80"/>
        <v>0.19357609721569055</v>
      </c>
    </row>
    <row r="1566" spans="1:22" x14ac:dyDescent="0.25">
      <c r="A1566">
        <v>2018</v>
      </c>
      <c r="B1566">
        <v>5</v>
      </c>
      <c r="C1566">
        <v>7</v>
      </c>
      <c r="D1566" t="s">
        <v>22</v>
      </c>
      <c r="E1566" t="s">
        <v>9</v>
      </c>
      <c r="F1566" s="8">
        <v>28</v>
      </c>
      <c r="H1566">
        <f t="shared" si="78"/>
        <v>3.3322045101752038</v>
      </c>
      <c r="I1566">
        <f t="shared" si="79"/>
        <v>-0.94873208742980175</v>
      </c>
      <c r="J1566">
        <f t="shared" si="80"/>
        <v>0.38723168825385723</v>
      </c>
    </row>
    <row r="1567" spans="1:22" x14ac:dyDescent="0.25">
      <c r="A1567">
        <v>2018</v>
      </c>
      <c r="B1567">
        <v>5</v>
      </c>
      <c r="C1567">
        <v>7</v>
      </c>
      <c r="D1567" t="s">
        <v>22</v>
      </c>
      <c r="E1567" t="s">
        <v>9</v>
      </c>
      <c r="F1567" s="8">
        <v>26</v>
      </c>
      <c r="H1567">
        <f t="shared" si="78"/>
        <v>3.2580965380214821</v>
      </c>
      <c r="I1567">
        <f t="shared" si="79"/>
        <v>-1.1617960645544141</v>
      </c>
      <c r="J1567">
        <f t="shared" si="80"/>
        <v>0.31292364479161766</v>
      </c>
    </row>
    <row r="1568" spans="1:22" x14ac:dyDescent="0.25">
      <c r="A1568">
        <v>2018</v>
      </c>
      <c r="B1568">
        <v>5</v>
      </c>
      <c r="C1568">
        <v>7</v>
      </c>
      <c r="D1568" t="s">
        <v>22</v>
      </c>
      <c r="E1568" t="s">
        <v>9</v>
      </c>
      <c r="F1568" s="8">
        <v>26</v>
      </c>
      <c r="H1568">
        <f t="shared" si="78"/>
        <v>3.2580965380214821</v>
      </c>
      <c r="I1568">
        <f t="shared" si="79"/>
        <v>-1.1617960645544141</v>
      </c>
      <c r="J1568">
        <f t="shared" si="80"/>
        <v>0.31292364479161766</v>
      </c>
    </row>
    <row r="1569" spans="1:22" x14ac:dyDescent="0.25">
      <c r="A1569">
        <v>2018</v>
      </c>
      <c r="B1569">
        <v>5</v>
      </c>
      <c r="C1569">
        <v>7</v>
      </c>
      <c r="D1569" t="s">
        <v>22</v>
      </c>
      <c r="E1569" t="s">
        <v>9</v>
      </c>
      <c r="F1569" s="8">
        <v>27</v>
      </c>
      <c r="H1569">
        <f t="shared" si="78"/>
        <v>3.2958368660043291</v>
      </c>
      <c r="I1569">
        <f t="shared" si="79"/>
        <v>-1.0532908100679865</v>
      </c>
      <c r="J1569">
        <f t="shared" si="80"/>
        <v>0.34878806317977384</v>
      </c>
    </row>
    <row r="1570" spans="1:22" x14ac:dyDescent="0.25">
      <c r="A1570">
        <v>2018</v>
      </c>
      <c r="B1570">
        <v>5</v>
      </c>
      <c r="C1570">
        <v>7</v>
      </c>
      <c r="D1570" t="s">
        <v>22</v>
      </c>
      <c r="E1570" t="s">
        <v>9</v>
      </c>
      <c r="F1570" s="8">
        <v>29</v>
      </c>
      <c r="H1570">
        <f>LN(F1570)</f>
        <v>3.3672958299864741</v>
      </c>
      <c r="I1570">
        <f t="shared" si="79"/>
        <v>-0.84784285858904873</v>
      </c>
      <c r="J1570">
        <f t="shared" si="80"/>
        <v>0.42833792154973427</v>
      </c>
    </row>
    <row r="1571" spans="1:22" x14ac:dyDescent="0.25">
      <c r="A1571">
        <v>2018</v>
      </c>
      <c r="B1571">
        <v>5</v>
      </c>
      <c r="C1571">
        <v>7</v>
      </c>
      <c r="D1571" t="s">
        <v>22</v>
      </c>
      <c r="E1571" t="s">
        <v>9</v>
      </c>
      <c r="F1571" s="8">
        <v>29</v>
      </c>
      <c r="H1571">
        <f t="shared" ref="H1571:H1634" si="81">LN(F1571)</f>
        <v>3.3672958299864741</v>
      </c>
      <c r="I1571">
        <f t="shared" si="79"/>
        <v>-0.84784285858904873</v>
      </c>
      <c r="J1571">
        <f t="shared" si="80"/>
        <v>0.42833792154973427</v>
      </c>
    </row>
    <row r="1572" spans="1:22" x14ac:dyDescent="0.25">
      <c r="A1572">
        <v>2018</v>
      </c>
      <c r="B1572">
        <v>5</v>
      </c>
      <c r="C1572">
        <v>7</v>
      </c>
      <c r="D1572" t="s">
        <v>22</v>
      </c>
      <c r="E1572" t="s">
        <v>10</v>
      </c>
      <c r="F1572" s="8">
        <v>29</v>
      </c>
      <c r="H1572">
        <f t="shared" si="81"/>
        <v>3.3672958299864741</v>
      </c>
      <c r="I1572">
        <f t="shared" si="79"/>
        <v>-0.84784285858904873</v>
      </c>
      <c r="J1572">
        <f t="shared" si="80"/>
        <v>0.42833792154973427</v>
      </c>
    </row>
    <row r="1573" spans="1:22" x14ac:dyDescent="0.25">
      <c r="A1573">
        <v>2018</v>
      </c>
      <c r="B1573">
        <v>5</v>
      </c>
      <c r="C1573">
        <v>7</v>
      </c>
      <c r="D1573" t="s">
        <v>22</v>
      </c>
      <c r="E1573" t="s">
        <v>10</v>
      </c>
      <c r="F1573" s="12">
        <v>29</v>
      </c>
      <c r="H1573">
        <f t="shared" si="81"/>
        <v>3.3672958299864741</v>
      </c>
      <c r="I1573">
        <f t="shared" si="79"/>
        <v>-0.84784285858904873</v>
      </c>
      <c r="J1573">
        <f t="shared" si="80"/>
        <v>0.42833792154973427</v>
      </c>
    </row>
    <row r="1574" spans="1:22" x14ac:dyDescent="0.25">
      <c r="A1574">
        <v>2018</v>
      </c>
      <c r="B1574">
        <v>5</v>
      </c>
      <c r="C1574">
        <v>7</v>
      </c>
      <c r="D1574" t="s">
        <v>22</v>
      </c>
      <c r="E1574" t="s">
        <v>10</v>
      </c>
      <c r="F1574" s="8">
        <v>31</v>
      </c>
      <c r="H1574">
        <f t="shared" si="81"/>
        <v>3.4339872044851463</v>
      </c>
      <c r="I1574">
        <f t="shared" si="79"/>
        <v>-0.65610195571938945</v>
      </c>
      <c r="J1574">
        <f t="shared" si="80"/>
        <v>0.51886997570039373</v>
      </c>
    </row>
    <row r="1575" spans="1:22" x14ac:dyDescent="0.25">
      <c r="A1575">
        <v>2018</v>
      </c>
      <c r="B1575">
        <v>5</v>
      </c>
      <c r="C1575">
        <v>7</v>
      </c>
      <c r="D1575" t="s">
        <v>22</v>
      </c>
      <c r="E1575" t="s">
        <v>10</v>
      </c>
      <c r="F1575" s="8">
        <v>32</v>
      </c>
      <c r="H1575">
        <f t="shared" si="81"/>
        <v>3.4657359027997265</v>
      </c>
      <c r="I1575">
        <f t="shared" si="79"/>
        <v>-0.56482292412745316</v>
      </c>
      <c r="J1575">
        <f t="shared" si="80"/>
        <v>0.56846079853769171</v>
      </c>
    </row>
    <row r="1576" spans="1:22" x14ac:dyDescent="0.25">
      <c r="A1576">
        <v>2018</v>
      </c>
      <c r="B1576">
        <v>5</v>
      </c>
      <c r="C1576">
        <v>7</v>
      </c>
      <c r="D1576" t="s">
        <v>22</v>
      </c>
      <c r="E1576" t="s">
        <v>10</v>
      </c>
      <c r="F1576" s="8">
        <v>39</v>
      </c>
      <c r="H1576">
        <f t="shared" si="81"/>
        <v>3.6635616461296463</v>
      </c>
      <c r="I1576">
        <f t="shared" si="79"/>
        <v>3.9355835817467266E-3</v>
      </c>
      <c r="J1576">
        <f t="shared" si="80"/>
        <v>1.0039433381604046</v>
      </c>
    </row>
    <row r="1577" spans="1:22" x14ac:dyDescent="0.25">
      <c r="A1577">
        <v>2018</v>
      </c>
      <c r="B1577">
        <v>5</v>
      </c>
      <c r="C1577">
        <v>7</v>
      </c>
      <c r="D1577" t="s">
        <v>22</v>
      </c>
      <c r="E1577" t="s">
        <v>9</v>
      </c>
      <c r="F1577" s="8">
        <v>27</v>
      </c>
      <c r="H1577">
        <f t="shared" si="81"/>
        <v>3.2958368660043291</v>
      </c>
      <c r="I1577">
        <f t="shared" si="79"/>
        <v>-1.0532908100679865</v>
      </c>
      <c r="J1577">
        <f t="shared" si="80"/>
        <v>0.34878806317977384</v>
      </c>
    </row>
    <row r="1578" spans="1:22" x14ac:dyDescent="0.25">
      <c r="A1578">
        <v>2018</v>
      </c>
      <c r="B1578">
        <v>5</v>
      </c>
      <c r="C1578">
        <v>7</v>
      </c>
      <c r="D1578" t="s">
        <v>22</v>
      </c>
      <c r="E1578" t="s">
        <v>9</v>
      </c>
      <c r="F1578" s="8">
        <v>29</v>
      </c>
      <c r="H1578">
        <f t="shared" si="81"/>
        <v>3.3672958299864741</v>
      </c>
      <c r="I1578">
        <f t="shared" si="79"/>
        <v>-0.84784285858904873</v>
      </c>
      <c r="J1578">
        <f t="shared" si="80"/>
        <v>0.42833792154973427</v>
      </c>
    </row>
    <row r="1579" spans="1:22" x14ac:dyDescent="0.25">
      <c r="A1579">
        <v>2018</v>
      </c>
      <c r="B1579">
        <v>5</v>
      </c>
      <c r="C1579">
        <v>7</v>
      </c>
      <c r="D1579" t="s">
        <v>22</v>
      </c>
      <c r="E1579" t="s">
        <v>9</v>
      </c>
      <c r="F1579" s="8">
        <v>28</v>
      </c>
      <c r="H1579">
        <f t="shared" si="81"/>
        <v>3.3322045101752038</v>
      </c>
      <c r="I1579">
        <f t="shared" si="79"/>
        <v>-0.94873208742980175</v>
      </c>
      <c r="J1579">
        <f t="shared" si="80"/>
        <v>0.38723168825385723</v>
      </c>
    </row>
    <row r="1580" spans="1:22" x14ac:dyDescent="0.25">
      <c r="A1580">
        <v>2018</v>
      </c>
      <c r="B1580">
        <v>5</v>
      </c>
      <c r="C1580">
        <v>7</v>
      </c>
      <c r="D1580" t="s">
        <v>22</v>
      </c>
      <c r="E1580" t="s">
        <v>9</v>
      </c>
      <c r="F1580" s="8">
        <v>30</v>
      </c>
      <c r="H1580">
        <f t="shared" si="81"/>
        <v>3.4011973816621555</v>
      </c>
      <c r="I1580">
        <f t="shared" si="79"/>
        <v>-0.75037427024698289</v>
      </c>
      <c r="J1580">
        <f t="shared" si="80"/>
        <v>0.47218979307466508</v>
      </c>
    </row>
    <row r="1581" spans="1:22" x14ac:dyDescent="0.25">
      <c r="A1581">
        <v>2018</v>
      </c>
      <c r="B1581">
        <v>5</v>
      </c>
      <c r="C1581">
        <v>7</v>
      </c>
      <c r="D1581" t="s">
        <v>22</v>
      </c>
      <c r="E1581" t="s">
        <v>9</v>
      </c>
      <c r="F1581" s="8">
        <v>35</v>
      </c>
      <c r="H1581">
        <f t="shared" si="81"/>
        <v>3.5553480614894135</v>
      </c>
      <c r="I1581">
        <f t="shared" si="79"/>
        <v>-0.30718366651098528</v>
      </c>
      <c r="J1581">
        <f t="shared" si="80"/>
        <v>0.73551549893531798</v>
      </c>
    </row>
    <row r="1582" spans="1:22" x14ac:dyDescent="0.25">
      <c r="A1582">
        <v>2018</v>
      </c>
      <c r="B1582">
        <v>5</v>
      </c>
      <c r="C1582">
        <v>8</v>
      </c>
      <c r="D1582" t="s">
        <v>11</v>
      </c>
      <c r="E1582" t="s">
        <v>9</v>
      </c>
      <c r="F1582" s="8">
        <v>20</v>
      </c>
      <c r="H1582">
        <f t="shared" si="81"/>
        <v>2.9957322735539909</v>
      </c>
      <c r="I1582">
        <f t="shared" si="79"/>
        <v>-1.9161059183831455</v>
      </c>
      <c r="J1582">
        <f t="shared" si="80"/>
        <v>0.1471789746153139</v>
      </c>
      <c r="K1582">
        <f>SUM(J1582:J1601)</f>
        <v>8.0675222390431038</v>
      </c>
      <c r="L1582">
        <f>SUM(J1582:J1591,J1597:J1601)</f>
        <v>5.3532065640138233</v>
      </c>
      <c r="M1582">
        <f>SUM(J1592:J1596)</f>
        <v>2.7143156750292814</v>
      </c>
      <c r="Q1582">
        <f>SUM(S1582,R1582)</f>
        <v>3.54</v>
      </c>
      <c r="R1582" s="16">
        <v>2.68</v>
      </c>
      <c r="S1582" s="16">
        <v>0.86</v>
      </c>
      <c r="T1582">
        <f>AVERAGE(K1582,Q1582)</f>
        <v>5.8037611195215515</v>
      </c>
      <c r="U1582">
        <f>AVERAGE(L1582,R1582)</f>
        <v>4.016603282006912</v>
      </c>
      <c r="V1582">
        <f>AVERAGE(M1582,S1582)</f>
        <v>1.7871578375146406</v>
      </c>
    </row>
    <row r="1583" spans="1:22" x14ac:dyDescent="0.25">
      <c r="A1583">
        <v>2018</v>
      </c>
      <c r="B1583">
        <v>5</v>
      </c>
      <c r="C1583">
        <v>8</v>
      </c>
      <c r="D1583" t="s">
        <v>11</v>
      </c>
      <c r="E1583" t="s">
        <v>9</v>
      </c>
      <c r="F1583" s="8">
        <v>24</v>
      </c>
      <c r="H1583">
        <f t="shared" si="81"/>
        <v>3.1780538303479458</v>
      </c>
      <c r="I1583">
        <f t="shared" si="79"/>
        <v>-1.3919226911657994</v>
      </c>
      <c r="J1583">
        <f t="shared" si="80"/>
        <v>0.24859686983240833</v>
      </c>
    </row>
    <row r="1584" spans="1:22" x14ac:dyDescent="0.25">
      <c r="A1584">
        <v>2018</v>
      </c>
      <c r="B1584">
        <v>5</v>
      </c>
      <c r="C1584">
        <v>8</v>
      </c>
      <c r="D1584" t="s">
        <v>11</v>
      </c>
      <c r="E1584" t="s">
        <v>9</v>
      </c>
      <c r="F1584" s="8">
        <v>22</v>
      </c>
      <c r="H1584">
        <f t="shared" si="81"/>
        <v>3.0910424533583161</v>
      </c>
      <c r="I1584">
        <f t="shared" si="79"/>
        <v>-1.64208457655708</v>
      </c>
      <c r="J1584">
        <f t="shared" si="80"/>
        <v>0.19357609721569055</v>
      </c>
    </row>
    <row r="1585" spans="1:10" x14ac:dyDescent="0.25">
      <c r="A1585">
        <v>2018</v>
      </c>
      <c r="B1585">
        <v>5</v>
      </c>
      <c r="C1585">
        <v>8</v>
      </c>
      <c r="D1585" t="s">
        <v>11</v>
      </c>
      <c r="E1585" t="s">
        <v>9</v>
      </c>
      <c r="F1585" s="8">
        <v>27</v>
      </c>
      <c r="H1585">
        <f t="shared" si="81"/>
        <v>3.2958368660043291</v>
      </c>
      <c r="I1585">
        <f t="shared" si="79"/>
        <v>-1.0532908100679865</v>
      </c>
      <c r="J1585">
        <f t="shared" si="80"/>
        <v>0.34878806317977384</v>
      </c>
    </row>
    <row r="1586" spans="1:10" x14ac:dyDescent="0.25">
      <c r="A1586">
        <v>2018</v>
      </c>
      <c r="B1586">
        <v>5</v>
      </c>
      <c r="C1586">
        <v>8</v>
      </c>
      <c r="D1586" t="s">
        <v>11</v>
      </c>
      <c r="E1586" t="s">
        <v>9</v>
      </c>
      <c r="F1586" s="8">
        <v>26</v>
      </c>
      <c r="H1586">
        <f t="shared" si="81"/>
        <v>3.2580965380214821</v>
      </c>
      <c r="I1586">
        <f t="shared" si="79"/>
        <v>-1.1617960645544141</v>
      </c>
      <c r="J1586">
        <f t="shared" si="80"/>
        <v>0.31292364479161766</v>
      </c>
    </row>
    <row r="1587" spans="1:10" x14ac:dyDescent="0.25">
      <c r="A1587">
        <v>2018</v>
      </c>
      <c r="B1587">
        <v>5</v>
      </c>
      <c r="C1587">
        <v>8</v>
      </c>
      <c r="D1587" t="s">
        <v>11</v>
      </c>
      <c r="E1587" t="s">
        <v>9</v>
      </c>
      <c r="F1587" s="8">
        <v>28</v>
      </c>
      <c r="H1587">
        <f t="shared" si="81"/>
        <v>3.3322045101752038</v>
      </c>
      <c r="I1587">
        <f t="shared" si="79"/>
        <v>-0.94873208742980175</v>
      </c>
      <c r="J1587">
        <f t="shared" si="80"/>
        <v>0.38723168825385723</v>
      </c>
    </row>
    <row r="1588" spans="1:10" x14ac:dyDescent="0.25">
      <c r="A1588">
        <v>2018</v>
      </c>
      <c r="B1588">
        <v>5</v>
      </c>
      <c r="C1588">
        <v>8</v>
      </c>
      <c r="D1588" t="s">
        <v>11</v>
      </c>
      <c r="E1588" t="s">
        <v>9</v>
      </c>
      <c r="F1588" s="8">
        <v>26</v>
      </c>
      <c r="H1588">
        <f t="shared" si="81"/>
        <v>3.2580965380214821</v>
      </c>
      <c r="I1588">
        <f t="shared" si="79"/>
        <v>-1.1617960645544141</v>
      </c>
      <c r="J1588">
        <f t="shared" si="80"/>
        <v>0.31292364479161766</v>
      </c>
    </row>
    <row r="1589" spans="1:10" x14ac:dyDescent="0.25">
      <c r="A1589">
        <v>2018</v>
      </c>
      <c r="B1589">
        <v>5</v>
      </c>
      <c r="C1589">
        <v>8</v>
      </c>
      <c r="D1589" t="s">
        <v>11</v>
      </c>
      <c r="E1589" t="s">
        <v>9</v>
      </c>
      <c r="F1589" s="8">
        <v>27</v>
      </c>
      <c r="H1589">
        <f t="shared" si="81"/>
        <v>3.2958368660043291</v>
      </c>
      <c r="I1589">
        <f t="shared" si="79"/>
        <v>-1.0532908100679865</v>
      </c>
      <c r="J1589">
        <f t="shared" si="80"/>
        <v>0.34878806317977384</v>
      </c>
    </row>
    <row r="1590" spans="1:10" x14ac:dyDescent="0.25">
      <c r="A1590">
        <v>2018</v>
      </c>
      <c r="B1590">
        <v>5</v>
      </c>
      <c r="C1590">
        <v>8</v>
      </c>
      <c r="D1590" t="s">
        <v>11</v>
      </c>
      <c r="E1590" t="s">
        <v>9</v>
      </c>
      <c r="F1590" s="8">
        <v>29</v>
      </c>
      <c r="H1590">
        <f>LN(F1590)</f>
        <v>3.3672958299864741</v>
      </c>
      <c r="I1590">
        <f t="shared" si="79"/>
        <v>-0.84784285858904873</v>
      </c>
      <c r="J1590">
        <f t="shared" si="80"/>
        <v>0.42833792154973427</v>
      </c>
    </row>
    <row r="1591" spans="1:10" x14ac:dyDescent="0.25">
      <c r="A1591">
        <v>2018</v>
      </c>
      <c r="B1591">
        <v>5</v>
      </c>
      <c r="C1591">
        <v>8</v>
      </c>
      <c r="D1591" t="s">
        <v>11</v>
      </c>
      <c r="E1591" t="s">
        <v>9</v>
      </c>
      <c r="F1591" s="8">
        <v>29</v>
      </c>
      <c r="H1591">
        <f t="shared" si="81"/>
        <v>3.3672958299864741</v>
      </c>
      <c r="I1591">
        <f t="shared" si="79"/>
        <v>-0.84784285858904873</v>
      </c>
      <c r="J1591">
        <f t="shared" si="80"/>
        <v>0.42833792154973427</v>
      </c>
    </row>
    <row r="1592" spans="1:10" x14ac:dyDescent="0.25">
      <c r="A1592">
        <v>2018</v>
      </c>
      <c r="B1592">
        <v>5</v>
      </c>
      <c r="C1592">
        <v>8</v>
      </c>
      <c r="D1592" t="s">
        <v>11</v>
      </c>
      <c r="E1592" t="s">
        <v>10</v>
      </c>
      <c r="F1592" s="8">
        <v>30</v>
      </c>
      <c r="H1592">
        <f t="shared" si="81"/>
        <v>3.4011973816621555</v>
      </c>
      <c r="I1592">
        <f t="shared" si="79"/>
        <v>-0.75037427024698289</v>
      </c>
      <c r="J1592">
        <f t="shared" si="80"/>
        <v>0.47218979307466508</v>
      </c>
    </row>
    <row r="1593" spans="1:10" x14ac:dyDescent="0.25">
      <c r="A1593">
        <v>2018</v>
      </c>
      <c r="B1593">
        <v>5</v>
      </c>
      <c r="C1593">
        <v>8</v>
      </c>
      <c r="D1593" t="s">
        <v>11</v>
      </c>
      <c r="E1593" t="s">
        <v>10</v>
      </c>
      <c r="F1593" s="8">
        <v>30</v>
      </c>
      <c r="H1593">
        <f t="shared" si="81"/>
        <v>3.4011973816621555</v>
      </c>
      <c r="I1593">
        <f t="shared" si="79"/>
        <v>-0.75037427024698289</v>
      </c>
      <c r="J1593">
        <f t="shared" si="80"/>
        <v>0.47218979307466508</v>
      </c>
    </row>
    <row r="1594" spans="1:10" x14ac:dyDescent="0.25">
      <c r="A1594">
        <v>2018</v>
      </c>
      <c r="B1594">
        <v>5</v>
      </c>
      <c r="C1594">
        <v>8</v>
      </c>
      <c r="D1594" t="s">
        <v>11</v>
      </c>
      <c r="E1594" t="s">
        <v>10</v>
      </c>
      <c r="F1594" s="8">
        <v>30</v>
      </c>
      <c r="H1594">
        <f t="shared" si="81"/>
        <v>3.4011973816621555</v>
      </c>
      <c r="I1594">
        <f t="shared" si="79"/>
        <v>-0.75037427024698289</v>
      </c>
      <c r="J1594">
        <f t="shared" si="80"/>
        <v>0.47218979307466508</v>
      </c>
    </row>
    <row r="1595" spans="1:10" x14ac:dyDescent="0.25">
      <c r="A1595">
        <v>2018</v>
      </c>
      <c r="B1595">
        <v>5</v>
      </c>
      <c r="C1595">
        <v>8</v>
      </c>
      <c r="D1595" t="s">
        <v>11</v>
      </c>
      <c r="E1595" t="s">
        <v>10</v>
      </c>
      <c r="F1595" s="8">
        <v>34</v>
      </c>
      <c r="H1595">
        <f t="shared" si="81"/>
        <v>3.5263605246161616</v>
      </c>
      <c r="I1595">
        <f t="shared" si="79"/>
        <v>-0.39052422642335394</v>
      </c>
      <c r="J1595">
        <f t="shared" si="80"/>
        <v>0.67670203641032078</v>
      </c>
    </row>
    <row r="1596" spans="1:10" x14ac:dyDescent="0.25">
      <c r="A1596">
        <v>2018</v>
      </c>
      <c r="B1596">
        <v>5</v>
      </c>
      <c r="C1596">
        <v>8</v>
      </c>
      <c r="D1596" t="s">
        <v>11</v>
      </c>
      <c r="E1596" t="s">
        <v>10</v>
      </c>
      <c r="F1596" s="8">
        <v>33</v>
      </c>
      <c r="H1596">
        <f t="shared" si="81"/>
        <v>3.4965075614664802</v>
      </c>
      <c r="I1596">
        <f t="shared" si="79"/>
        <v>-0.47635292842091914</v>
      </c>
      <c r="J1596">
        <f t="shared" si="80"/>
        <v>0.62104425939496544</v>
      </c>
    </row>
    <row r="1597" spans="1:10" x14ac:dyDescent="0.25">
      <c r="A1597">
        <v>2018</v>
      </c>
      <c r="B1597">
        <v>5</v>
      </c>
      <c r="C1597">
        <v>8</v>
      </c>
      <c r="D1597" t="s">
        <v>11</v>
      </c>
      <c r="E1597" t="s">
        <v>9</v>
      </c>
      <c r="F1597" s="8">
        <v>27</v>
      </c>
      <c r="H1597">
        <f t="shared" si="81"/>
        <v>3.2958368660043291</v>
      </c>
      <c r="I1597">
        <f t="shared" si="79"/>
        <v>-1.0532908100679865</v>
      </c>
      <c r="J1597">
        <f t="shared" si="80"/>
        <v>0.34878806317977384</v>
      </c>
    </row>
    <row r="1598" spans="1:10" x14ac:dyDescent="0.25">
      <c r="A1598">
        <v>2018</v>
      </c>
      <c r="B1598">
        <v>5</v>
      </c>
      <c r="C1598">
        <v>8</v>
      </c>
      <c r="D1598" t="s">
        <v>11</v>
      </c>
      <c r="E1598" t="s">
        <v>9</v>
      </c>
      <c r="F1598" s="8">
        <v>30</v>
      </c>
      <c r="H1598">
        <f t="shared" si="81"/>
        <v>3.4011973816621555</v>
      </c>
      <c r="I1598">
        <f t="shared" si="79"/>
        <v>-0.75037427024698289</v>
      </c>
      <c r="J1598">
        <f t="shared" si="80"/>
        <v>0.47218979307466508</v>
      </c>
    </row>
    <row r="1599" spans="1:10" x14ac:dyDescent="0.25">
      <c r="A1599">
        <v>2018</v>
      </c>
      <c r="B1599">
        <v>5</v>
      </c>
      <c r="C1599">
        <v>8</v>
      </c>
      <c r="D1599" t="s">
        <v>11</v>
      </c>
      <c r="E1599" t="s">
        <v>9</v>
      </c>
      <c r="F1599" s="8">
        <v>29</v>
      </c>
      <c r="H1599">
        <f t="shared" si="81"/>
        <v>3.3672958299864741</v>
      </c>
      <c r="I1599">
        <f t="shared" si="79"/>
        <v>-0.84784285858904873</v>
      </c>
      <c r="J1599">
        <f t="shared" si="80"/>
        <v>0.42833792154973427</v>
      </c>
    </row>
    <row r="1600" spans="1:10" x14ac:dyDescent="0.25">
      <c r="A1600">
        <v>2018</v>
      </c>
      <c r="B1600">
        <v>5</v>
      </c>
      <c r="C1600">
        <v>8</v>
      </c>
      <c r="D1600" t="s">
        <v>11</v>
      </c>
      <c r="E1600" t="s">
        <v>9</v>
      </c>
      <c r="F1600" s="8">
        <v>29</v>
      </c>
      <c r="H1600">
        <f t="shared" si="81"/>
        <v>3.3672958299864741</v>
      </c>
      <c r="I1600">
        <f t="shared" si="79"/>
        <v>-0.84784285858904873</v>
      </c>
      <c r="J1600">
        <f t="shared" si="80"/>
        <v>0.42833792154973427</v>
      </c>
    </row>
    <row r="1601" spans="1:22" x14ac:dyDescent="0.25">
      <c r="A1601">
        <v>2018</v>
      </c>
      <c r="B1601">
        <v>5</v>
      </c>
      <c r="C1601">
        <v>8</v>
      </c>
      <c r="D1601" t="s">
        <v>11</v>
      </c>
      <c r="E1601" t="s">
        <v>9</v>
      </c>
      <c r="F1601" s="8">
        <v>31</v>
      </c>
      <c r="H1601">
        <f t="shared" si="81"/>
        <v>3.4339872044851463</v>
      </c>
      <c r="I1601">
        <f t="shared" si="79"/>
        <v>-0.65610195571938945</v>
      </c>
      <c r="J1601">
        <f t="shared" si="80"/>
        <v>0.51886997570039373</v>
      </c>
    </row>
    <row r="1602" spans="1:22" x14ac:dyDescent="0.25">
      <c r="A1602">
        <v>2018</v>
      </c>
      <c r="B1602">
        <v>5</v>
      </c>
      <c r="C1602">
        <v>9</v>
      </c>
      <c r="D1602" t="s">
        <v>21</v>
      </c>
      <c r="E1602" t="s">
        <v>9</v>
      </c>
      <c r="F1602" s="8">
        <v>20</v>
      </c>
      <c r="H1602">
        <f t="shared" si="81"/>
        <v>2.9957322735539909</v>
      </c>
      <c r="I1602">
        <f t="shared" si="79"/>
        <v>-1.9161059183831455</v>
      </c>
      <c r="J1602">
        <f t="shared" si="80"/>
        <v>0.1471789746153139</v>
      </c>
      <c r="K1602">
        <f>SUM(J1602:J1621)</f>
        <v>8.4495589768185084</v>
      </c>
      <c r="L1602">
        <f>SUM(J1602:J1611,J1617:J1621)</f>
        <v>5.7968043570361276</v>
      </c>
      <c r="M1602">
        <f>SUM(J1612:J1616)</f>
        <v>2.6527546197823808</v>
      </c>
      <c r="Q1602">
        <f>SUM(S1602,R1602)</f>
        <v>1.62</v>
      </c>
      <c r="R1602" s="16">
        <v>0.85</v>
      </c>
      <c r="S1602" s="16">
        <v>0.77</v>
      </c>
      <c r="T1602">
        <f>AVERAGE(K1602,Q1602)</f>
        <v>5.0347794884092547</v>
      </c>
      <c r="U1602">
        <f>AVERAGE(L1602,R1602)</f>
        <v>3.3234021785180636</v>
      </c>
      <c r="V1602">
        <f>AVERAGE(M1602,S1602)</f>
        <v>1.7113773098911904</v>
      </c>
    </row>
    <row r="1603" spans="1:22" x14ac:dyDescent="0.25">
      <c r="A1603">
        <v>2018</v>
      </c>
      <c r="B1603">
        <v>5</v>
      </c>
      <c r="C1603">
        <v>9</v>
      </c>
      <c r="D1603" t="s">
        <v>21</v>
      </c>
      <c r="E1603" t="s">
        <v>9</v>
      </c>
      <c r="F1603" s="8">
        <v>22</v>
      </c>
      <c r="H1603">
        <f t="shared" si="81"/>
        <v>3.0910424533583161</v>
      </c>
      <c r="I1603">
        <f t="shared" si="79"/>
        <v>-1.64208457655708</v>
      </c>
      <c r="J1603">
        <f t="shared" si="80"/>
        <v>0.19357609721569055</v>
      </c>
    </row>
    <row r="1604" spans="1:22" x14ac:dyDescent="0.25">
      <c r="A1604">
        <v>2018</v>
      </c>
      <c r="B1604">
        <v>5</v>
      </c>
      <c r="C1604">
        <v>9</v>
      </c>
      <c r="D1604" t="s">
        <v>21</v>
      </c>
      <c r="E1604" t="s">
        <v>9</v>
      </c>
      <c r="F1604" s="8">
        <v>32</v>
      </c>
      <c r="H1604">
        <f t="shared" si="81"/>
        <v>3.4657359027997265</v>
      </c>
      <c r="I1604">
        <f t="shared" si="79"/>
        <v>-0.56482292412745316</v>
      </c>
      <c r="J1604">
        <f t="shared" si="80"/>
        <v>0.56846079853769171</v>
      </c>
    </row>
    <row r="1605" spans="1:22" x14ac:dyDescent="0.25">
      <c r="A1605">
        <v>2018</v>
      </c>
      <c r="B1605">
        <v>5</v>
      </c>
      <c r="C1605">
        <v>9</v>
      </c>
      <c r="D1605" t="s">
        <v>21</v>
      </c>
      <c r="E1605" t="s">
        <v>9</v>
      </c>
      <c r="F1605" s="8">
        <v>27</v>
      </c>
      <c r="H1605">
        <f t="shared" si="81"/>
        <v>3.2958368660043291</v>
      </c>
      <c r="I1605">
        <f t="shared" ref="I1605:I1668" si="82">(H1605*2.875048)-10.52898</f>
        <v>-1.0532908100679865</v>
      </c>
      <c r="J1605">
        <f t="shared" ref="J1605:J1668" si="83">2.718281828459^I1605</f>
        <v>0.34878806317977384</v>
      </c>
    </row>
    <row r="1606" spans="1:22" x14ac:dyDescent="0.25">
      <c r="A1606">
        <v>2018</v>
      </c>
      <c r="B1606">
        <v>5</v>
      </c>
      <c r="C1606">
        <v>9</v>
      </c>
      <c r="D1606" t="s">
        <v>21</v>
      </c>
      <c r="E1606" t="s">
        <v>9</v>
      </c>
      <c r="F1606" s="8">
        <v>28</v>
      </c>
      <c r="H1606">
        <f t="shared" si="81"/>
        <v>3.3322045101752038</v>
      </c>
      <c r="I1606">
        <f t="shared" si="82"/>
        <v>-0.94873208742980175</v>
      </c>
      <c r="J1606">
        <f t="shared" si="83"/>
        <v>0.38723168825385723</v>
      </c>
    </row>
    <row r="1607" spans="1:22" x14ac:dyDescent="0.25">
      <c r="A1607">
        <v>2018</v>
      </c>
      <c r="B1607">
        <v>5</v>
      </c>
      <c r="C1607">
        <v>9</v>
      </c>
      <c r="D1607" t="s">
        <v>21</v>
      </c>
      <c r="E1607" t="s">
        <v>9</v>
      </c>
      <c r="F1607" s="8">
        <v>26</v>
      </c>
      <c r="H1607">
        <f t="shared" si="81"/>
        <v>3.2580965380214821</v>
      </c>
      <c r="I1607">
        <f t="shared" si="82"/>
        <v>-1.1617960645544141</v>
      </c>
      <c r="J1607">
        <f t="shared" si="83"/>
        <v>0.31292364479161766</v>
      </c>
    </row>
    <row r="1608" spans="1:22" x14ac:dyDescent="0.25">
      <c r="A1608">
        <v>2018</v>
      </c>
      <c r="B1608">
        <v>5</v>
      </c>
      <c r="C1608">
        <v>9</v>
      </c>
      <c r="D1608" t="s">
        <v>21</v>
      </c>
      <c r="E1608" t="s">
        <v>9</v>
      </c>
      <c r="F1608" s="8">
        <v>28</v>
      </c>
      <c r="H1608">
        <f t="shared" si="81"/>
        <v>3.3322045101752038</v>
      </c>
      <c r="I1608">
        <f t="shared" si="82"/>
        <v>-0.94873208742980175</v>
      </c>
      <c r="J1608">
        <f t="shared" si="83"/>
        <v>0.38723168825385723</v>
      </c>
    </row>
    <row r="1609" spans="1:22" x14ac:dyDescent="0.25">
      <c r="A1609">
        <v>2018</v>
      </c>
      <c r="B1609">
        <v>5</v>
      </c>
      <c r="C1609">
        <v>9</v>
      </c>
      <c r="D1609" t="s">
        <v>21</v>
      </c>
      <c r="E1609" t="s">
        <v>9</v>
      </c>
      <c r="F1609" s="8">
        <v>27</v>
      </c>
      <c r="H1609">
        <f t="shared" si="81"/>
        <v>3.2958368660043291</v>
      </c>
      <c r="I1609">
        <f t="shared" si="82"/>
        <v>-1.0532908100679865</v>
      </c>
      <c r="J1609">
        <f t="shared" si="83"/>
        <v>0.34878806317977384</v>
      </c>
    </row>
    <row r="1610" spans="1:22" x14ac:dyDescent="0.25">
      <c r="A1610">
        <v>2018</v>
      </c>
      <c r="B1610">
        <v>5</v>
      </c>
      <c r="C1610">
        <v>9</v>
      </c>
      <c r="D1610" t="s">
        <v>21</v>
      </c>
      <c r="E1610" t="s">
        <v>9</v>
      </c>
      <c r="F1610" s="8">
        <v>31</v>
      </c>
      <c r="H1610">
        <f>LN(F1610)</f>
        <v>3.4339872044851463</v>
      </c>
      <c r="I1610">
        <f t="shared" si="82"/>
        <v>-0.65610195571938945</v>
      </c>
      <c r="J1610">
        <f t="shared" si="83"/>
        <v>0.51886997570039373</v>
      </c>
    </row>
    <row r="1611" spans="1:22" x14ac:dyDescent="0.25">
      <c r="A1611">
        <v>2018</v>
      </c>
      <c r="B1611">
        <v>5</v>
      </c>
      <c r="C1611">
        <v>9</v>
      </c>
      <c r="D1611" t="s">
        <v>21</v>
      </c>
      <c r="E1611" t="s">
        <v>9</v>
      </c>
      <c r="F1611" s="8">
        <v>29</v>
      </c>
      <c r="H1611">
        <f t="shared" si="81"/>
        <v>3.3672958299864741</v>
      </c>
      <c r="I1611">
        <f t="shared" si="82"/>
        <v>-0.84784285858904873</v>
      </c>
      <c r="J1611">
        <f t="shared" si="83"/>
        <v>0.42833792154973427</v>
      </c>
    </row>
    <row r="1612" spans="1:22" x14ac:dyDescent="0.25">
      <c r="A1612">
        <v>2018</v>
      </c>
      <c r="B1612">
        <v>5</v>
      </c>
      <c r="C1612">
        <v>9</v>
      </c>
      <c r="D1612" t="s">
        <v>21</v>
      </c>
      <c r="E1612" t="s">
        <v>10</v>
      </c>
      <c r="F1612" s="8">
        <v>30</v>
      </c>
      <c r="H1612">
        <f t="shared" si="81"/>
        <v>3.4011973816621555</v>
      </c>
      <c r="I1612">
        <f t="shared" si="82"/>
        <v>-0.75037427024698289</v>
      </c>
      <c r="J1612">
        <f t="shared" si="83"/>
        <v>0.47218979307466508</v>
      </c>
    </row>
    <row r="1613" spans="1:22" x14ac:dyDescent="0.25">
      <c r="A1613">
        <v>2018</v>
      </c>
      <c r="B1613">
        <v>5</v>
      </c>
      <c r="C1613">
        <v>9</v>
      </c>
      <c r="D1613" t="s">
        <v>21</v>
      </c>
      <c r="E1613" t="s">
        <v>10</v>
      </c>
      <c r="F1613" s="8">
        <v>31</v>
      </c>
      <c r="H1613">
        <f t="shared" si="81"/>
        <v>3.4339872044851463</v>
      </c>
      <c r="I1613">
        <f t="shared" si="82"/>
        <v>-0.65610195571938945</v>
      </c>
      <c r="J1613">
        <f t="shared" si="83"/>
        <v>0.51886997570039373</v>
      </c>
    </row>
    <row r="1614" spans="1:22" x14ac:dyDescent="0.25">
      <c r="A1614">
        <v>2018</v>
      </c>
      <c r="B1614">
        <v>5</v>
      </c>
      <c r="C1614">
        <v>9</v>
      </c>
      <c r="D1614" t="s">
        <v>21</v>
      </c>
      <c r="E1614" t="s">
        <v>10</v>
      </c>
      <c r="F1614" s="8">
        <v>30</v>
      </c>
      <c r="H1614">
        <f t="shared" si="81"/>
        <v>3.4011973816621555</v>
      </c>
      <c r="I1614">
        <f t="shared" si="82"/>
        <v>-0.75037427024698289</v>
      </c>
      <c r="J1614">
        <f t="shared" si="83"/>
        <v>0.47218979307466508</v>
      </c>
    </row>
    <row r="1615" spans="1:22" x14ac:dyDescent="0.25">
      <c r="A1615">
        <v>2018</v>
      </c>
      <c r="B1615">
        <v>5</v>
      </c>
      <c r="C1615">
        <v>9</v>
      </c>
      <c r="D1615" t="s">
        <v>21</v>
      </c>
      <c r="E1615" t="s">
        <v>10</v>
      </c>
      <c r="F1615" s="8">
        <v>32</v>
      </c>
      <c r="H1615">
        <f t="shared" si="81"/>
        <v>3.4657359027997265</v>
      </c>
      <c r="I1615">
        <f t="shared" si="82"/>
        <v>-0.56482292412745316</v>
      </c>
      <c r="J1615">
        <f t="shared" si="83"/>
        <v>0.56846079853769171</v>
      </c>
    </row>
    <row r="1616" spans="1:22" x14ac:dyDescent="0.25">
      <c r="A1616">
        <v>2018</v>
      </c>
      <c r="B1616">
        <v>5</v>
      </c>
      <c r="C1616">
        <v>9</v>
      </c>
      <c r="D1616" t="s">
        <v>21</v>
      </c>
      <c r="E1616" t="s">
        <v>10</v>
      </c>
      <c r="F1616" s="8">
        <v>33</v>
      </c>
      <c r="H1616">
        <f t="shared" si="81"/>
        <v>3.4965075614664802</v>
      </c>
      <c r="I1616">
        <f t="shared" si="82"/>
        <v>-0.47635292842091914</v>
      </c>
      <c r="J1616">
        <f t="shared" si="83"/>
        <v>0.62104425939496544</v>
      </c>
    </row>
    <row r="1617" spans="1:22" x14ac:dyDescent="0.25">
      <c r="A1617">
        <v>2018</v>
      </c>
      <c r="B1617">
        <v>5</v>
      </c>
      <c r="C1617">
        <v>9</v>
      </c>
      <c r="D1617" t="s">
        <v>21</v>
      </c>
      <c r="E1617" t="s">
        <v>9</v>
      </c>
      <c r="F1617" s="8">
        <v>27</v>
      </c>
      <c r="H1617">
        <f t="shared" si="81"/>
        <v>3.2958368660043291</v>
      </c>
      <c r="I1617">
        <f t="shared" si="82"/>
        <v>-1.0532908100679865</v>
      </c>
      <c r="J1617">
        <f t="shared" si="83"/>
        <v>0.34878806317977384</v>
      </c>
    </row>
    <row r="1618" spans="1:22" x14ac:dyDescent="0.25">
      <c r="A1618">
        <v>2018</v>
      </c>
      <c r="B1618">
        <v>5</v>
      </c>
      <c r="C1618">
        <v>9</v>
      </c>
      <c r="D1618" t="s">
        <v>21</v>
      </c>
      <c r="E1618" t="s">
        <v>9</v>
      </c>
      <c r="F1618" s="8">
        <v>28</v>
      </c>
      <c r="H1618">
        <f t="shared" si="81"/>
        <v>3.3322045101752038</v>
      </c>
      <c r="I1618">
        <f t="shared" si="82"/>
        <v>-0.94873208742980175</v>
      </c>
      <c r="J1618">
        <f t="shared" si="83"/>
        <v>0.38723168825385723</v>
      </c>
    </row>
    <row r="1619" spans="1:22" x14ac:dyDescent="0.25">
      <c r="A1619">
        <v>2018</v>
      </c>
      <c r="B1619">
        <v>5</v>
      </c>
      <c r="C1619">
        <v>9</v>
      </c>
      <c r="D1619" t="s">
        <v>21</v>
      </c>
      <c r="E1619" t="s">
        <v>9</v>
      </c>
      <c r="F1619" s="8">
        <v>29</v>
      </c>
      <c r="H1619">
        <f t="shared" si="81"/>
        <v>3.3672958299864741</v>
      </c>
      <c r="I1619">
        <f t="shared" si="82"/>
        <v>-0.84784285858904873</v>
      </c>
      <c r="J1619">
        <f t="shared" si="83"/>
        <v>0.42833792154973427</v>
      </c>
    </row>
    <row r="1620" spans="1:22" x14ac:dyDescent="0.25">
      <c r="A1620">
        <v>2018</v>
      </c>
      <c r="B1620">
        <v>5</v>
      </c>
      <c r="C1620">
        <v>9</v>
      </c>
      <c r="D1620" t="s">
        <v>21</v>
      </c>
      <c r="E1620" t="s">
        <v>9</v>
      </c>
      <c r="F1620" s="8">
        <v>30</v>
      </c>
      <c r="H1620">
        <f t="shared" si="81"/>
        <v>3.4011973816621555</v>
      </c>
      <c r="I1620">
        <f t="shared" si="82"/>
        <v>-0.75037427024698289</v>
      </c>
      <c r="J1620">
        <f t="shared" si="83"/>
        <v>0.47218979307466508</v>
      </c>
    </row>
    <row r="1621" spans="1:22" x14ac:dyDescent="0.25">
      <c r="A1621">
        <v>2018</v>
      </c>
      <c r="B1621">
        <v>5</v>
      </c>
      <c r="C1621">
        <v>9</v>
      </c>
      <c r="D1621" t="s">
        <v>21</v>
      </c>
      <c r="E1621" t="s">
        <v>9</v>
      </c>
      <c r="F1621" s="8">
        <v>31</v>
      </c>
      <c r="H1621">
        <f t="shared" si="81"/>
        <v>3.4339872044851463</v>
      </c>
      <c r="I1621">
        <f t="shared" si="82"/>
        <v>-0.65610195571938945</v>
      </c>
      <c r="J1621">
        <f t="shared" si="83"/>
        <v>0.51886997570039373</v>
      </c>
    </row>
    <row r="1622" spans="1:22" x14ac:dyDescent="0.25">
      <c r="A1622">
        <v>2018</v>
      </c>
      <c r="B1622">
        <v>5</v>
      </c>
      <c r="C1622">
        <v>10</v>
      </c>
      <c r="D1622" t="s">
        <v>22</v>
      </c>
      <c r="E1622" t="s">
        <v>9</v>
      </c>
      <c r="F1622" s="8">
        <v>23</v>
      </c>
      <c r="H1622">
        <f t="shared" si="81"/>
        <v>3.1354942159291497</v>
      </c>
      <c r="I1622">
        <f t="shared" si="82"/>
        <v>-1.5142836254813314</v>
      </c>
      <c r="J1622">
        <f t="shared" si="83"/>
        <v>0.21996570624580827</v>
      </c>
      <c r="K1622">
        <f>SUM(J1622:J1641)</f>
        <v>9.115519963363754</v>
      </c>
      <c r="L1622">
        <f>SUM(J1622:J1631,J1637:J1641)</f>
        <v>6.0154768984682372</v>
      </c>
      <c r="M1622">
        <f>SUM(J1632:J1636)</f>
        <v>3.1000430648955182</v>
      </c>
      <c r="Q1622">
        <f>SUM(S1622,R1622)</f>
        <v>2.88</v>
      </c>
      <c r="R1622" s="16">
        <v>0.7</v>
      </c>
      <c r="S1622" s="16">
        <v>2.1800000000000002</v>
      </c>
      <c r="T1622">
        <f>AVERAGE(K1622,Q1622)</f>
        <v>5.9977599816818774</v>
      </c>
      <c r="U1622">
        <f>AVERAGE(L1622,R1622)</f>
        <v>3.3577384492341187</v>
      </c>
      <c r="V1622">
        <f>AVERAGE(M1622,S1622)</f>
        <v>2.6400215324477592</v>
      </c>
    </row>
    <row r="1623" spans="1:22" x14ac:dyDescent="0.25">
      <c r="A1623">
        <v>2018</v>
      </c>
      <c r="B1623">
        <v>5</v>
      </c>
      <c r="C1623">
        <v>10</v>
      </c>
      <c r="D1623" t="s">
        <v>22</v>
      </c>
      <c r="E1623" t="s">
        <v>9</v>
      </c>
      <c r="F1623" s="8">
        <v>25</v>
      </c>
      <c r="H1623">
        <f t="shared" si="81"/>
        <v>3.2188758248682006</v>
      </c>
      <c r="I1623">
        <f t="shared" si="82"/>
        <v>-1.2745574974643308</v>
      </c>
      <c r="J1623">
        <f t="shared" si="83"/>
        <v>0.27955464449491002</v>
      </c>
    </row>
    <row r="1624" spans="1:22" x14ac:dyDescent="0.25">
      <c r="A1624">
        <v>2018</v>
      </c>
      <c r="B1624">
        <v>5</v>
      </c>
      <c r="C1624">
        <v>10</v>
      </c>
      <c r="D1624" t="s">
        <v>22</v>
      </c>
      <c r="E1624" t="s">
        <v>9</v>
      </c>
      <c r="F1624" s="8">
        <v>32</v>
      </c>
      <c r="H1624">
        <f t="shared" si="81"/>
        <v>3.4657359027997265</v>
      </c>
      <c r="I1624">
        <f t="shared" si="82"/>
        <v>-0.56482292412745316</v>
      </c>
      <c r="J1624">
        <f t="shared" si="83"/>
        <v>0.56846079853769171</v>
      </c>
    </row>
    <row r="1625" spans="1:22" x14ac:dyDescent="0.25">
      <c r="A1625">
        <v>2018</v>
      </c>
      <c r="B1625">
        <v>5</v>
      </c>
      <c r="C1625">
        <v>10</v>
      </c>
      <c r="D1625" t="s">
        <v>22</v>
      </c>
      <c r="E1625" t="s">
        <v>9</v>
      </c>
      <c r="F1625" s="8">
        <v>28</v>
      </c>
      <c r="H1625">
        <f t="shared" si="81"/>
        <v>3.3322045101752038</v>
      </c>
      <c r="I1625">
        <f t="shared" si="82"/>
        <v>-0.94873208742980175</v>
      </c>
      <c r="J1625">
        <f t="shared" si="83"/>
        <v>0.38723168825385723</v>
      </c>
    </row>
    <row r="1626" spans="1:22" x14ac:dyDescent="0.25">
      <c r="A1626">
        <v>2018</v>
      </c>
      <c r="B1626">
        <v>5</v>
      </c>
      <c r="C1626">
        <v>10</v>
      </c>
      <c r="D1626" t="s">
        <v>22</v>
      </c>
      <c r="E1626" t="s">
        <v>9</v>
      </c>
      <c r="F1626" s="8">
        <v>28</v>
      </c>
      <c r="H1626">
        <f t="shared" si="81"/>
        <v>3.3322045101752038</v>
      </c>
      <c r="I1626">
        <f t="shared" si="82"/>
        <v>-0.94873208742980175</v>
      </c>
      <c r="J1626">
        <f t="shared" si="83"/>
        <v>0.38723168825385723</v>
      </c>
    </row>
    <row r="1627" spans="1:22" x14ac:dyDescent="0.25">
      <c r="A1627">
        <v>2018</v>
      </c>
      <c r="B1627">
        <v>5</v>
      </c>
      <c r="C1627">
        <v>10</v>
      </c>
      <c r="D1627" t="s">
        <v>22</v>
      </c>
      <c r="E1627" t="s">
        <v>9</v>
      </c>
      <c r="F1627" s="8">
        <v>26</v>
      </c>
      <c r="H1627">
        <f t="shared" si="81"/>
        <v>3.2580965380214821</v>
      </c>
      <c r="I1627">
        <f t="shared" si="82"/>
        <v>-1.1617960645544141</v>
      </c>
      <c r="J1627">
        <f t="shared" si="83"/>
        <v>0.31292364479161766</v>
      </c>
    </row>
    <row r="1628" spans="1:22" x14ac:dyDescent="0.25">
      <c r="A1628">
        <v>2018</v>
      </c>
      <c r="B1628">
        <v>5</v>
      </c>
      <c r="C1628">
        <v>10</v>
      </c>
      <c r="D1628" t="s">
        <v>22</v>
      </c>
      <c r="E1628" t="s">
        <v>9</v>
      </c>
      <c r="F1628" s="8">
        <v>27</v>
      </c>
      <c r="H1628">
        <f t="shared" si="81"/>
        <v>3.2958368660043291</v>
      </c>
      <c r="I1628">
        <f t="shared" si="82"/>
        <v>-1.0532908100679865</v>
      </c>
      <c r="J1628">
        <f t="shared" si="83"/>
        <v>0.34878806317977384</v>
      </c>
    </row>
    <row r="1629" spans="1:22" x14ac:dyDescent="0.25">
      <c r="A1629">
        <v>2018</v>
      </c>
      <c r="B1629">
        <v>5</v>
      </c>
      <c r="C1629">
        <v>10</v>
      </c>
      <c r="D1629" t="s">
        <v>22</v>
      </c>
      <c r="E1629" t="s">
        <v>9</v>
      </c>
      <c r="F1629" s="8">
        <v>28</v>
      </c>
      <c r="H1629">
        <f t="shared" si="81"/>
        <v>3.3322045101752038</v>
      </c>
      <c r="I1629">
        <f t="shared" si="82"/>
        <v>-0.94873208742980175</v>
      </c>
      <c r="J1629">
        <f t="shared" si="83"/>
        <v>0.38723168825385723</v>
      </c>
    </row>
    <row r="1630" spans="1:22" x14ac:dyDescent="0.25">
      <c r="A1630">
        <v>2018</v>
      </c>
      <c r="B1630">
        <v>5</v>
      </c>
      <c r="C1630">
        <v>10</v>
      </c>
      <c r="D1630" t="s">
        <v>22</v>
      </c>
      <c r="E1630" t="s">
        <v>9</v>
      </c>
      <c r="F1630" s="8">
        <v>31</v>
      </c>
      <c r="H1630">
        <f>LN(F1630)</f>
        <v>3.4339872044851463</v>
      </c>
      <c r="I1630">
        <f t="shared" si="82"/>
        <v>-0.65610195571938945</v>
      </c>
      <c r="J1630">
        <f t="shared" si="83"/>
        <v>0.51886997570039373</v>
      </c>
    </row>
    <row r="1631" spans="1:22" x14ac:dyDescent="0.25">
      <c r="A1631">
        <v>2018</v>
      </c>
      <c r="B1631">
        <v>5</v>
      </c>
      <c r="C1631">
        <v>10</v>
      </c>
      <c r="D1631" t="s">
        <v>22</v>
      </c>
      <c r="E1631" t="s">
        <v>9</v>
      </c>
      <c r="F1631" s="8">
        <v>30</v>
      </c>
      <c r="H1631">
        <f t="shared" si="81"/>
        <v>3.4011973816621555</v>
      </c>
      <c r="I1631">
        <f t="shared" si="82"/>
        <v>-0.75037427024698289</v>
      </c>
      <c r="J1631">
        <f t="shared" si="83"/>
        <v>0.47218979307466508</v>
      </c>
    </row>
    <row r="1632" spans="1:22" x14ac:dyDescent="0.25">
      <c r="A1632">
        <v>2018</v>
      </c>
      <c r="B1632">
        <v>5</v>
      </c>
      <c r="C1632">
        <v>10</v>
      </c>
      <c r="D1632" t="s">
        <v>22</v>
      </c>
      <c r="E1632" t="s">
        <v>10</v>
      </c>
      <c r="F1632" s="8">
        <v>29</v>
      </c>
      <c r="H1632">
        <f t="shared" si="81"/>
        <v>3.3672958299864741</v>
      </c>
      <c r="I1632">
        <f t="shared" si="82"/>
        <v>-0.84784285858904873</v>
      </c>
      <c r="J1632">
        <f t="shared" si="83"/>
        <v>0.42833792154973427</v>
      </c>
    </row>
    <row r="1633" spans="1:22" x14ac:dyDescent="0.25">
      <c r="A1633">
        <v>2018</v>
      </c>
      <c r="B1633">
        <v>5</v>
      </c>
      <c r="C1633">
        <v>10</v>
      </c>
      <c r="D1633" t="s">
        <v>22</v>
      </c>
      <c r="E1633" t="s">
        <v>10</v>
      </c>
      <c r="F1633" s="8">
        <v>30</v>
      </c>
      <c r="H1633">
        <f t="shared" si="81"/>
        <v>3.4011973816621555</v>
      </c>
      <c r="I1633">
        <f t="shared" si="82"/>
        <v>-0.75037427024698289</v>
      </c>
      <c r="J1633">
        <f t="shared" si="83"/>
        <v>0.47218979307466508</v>
      </c>
    </row>
    <row r="1634" spans="1:22" x14ac:dyDescent="0.25">
      <c r="A1634">
        <v>2018</v>
      </c>
      <c r="B1634">
        <v>5</v>
      </c>
      <c r="C1634">
        <v>10</v>
      </c>
      <c r="D1634" t="s">
        <v>22</v>
      </c>
      <c r="E1634" t="s">
        <v>10</v>
      </c>
      <c r="F1634" s="8">
        <v>31</v>
      </c>
      <c r="H1634">
        <f t="shared" si="81"/>
        <v>3.4339872044851463</v>
      </c>
      <c r="I1634">
        <f t="shared" si="82"/>
        <v>-0.65610195571938945</v>
      </c>
      <c r="J1634">
        <f t="shared" si="83"/>
        <v>0.51886997570039373</v>
      </c>
    </row>
    <row r="1635" spans="1:22" x14ac:dyDescent="0.25">
      <c r="A1635">
        <v>2018</v>
      </c>
      <c r="B1635">
        <v>5</v>
      </c>
      <c r="C1635">
        <v>10</v>
      </c>
      <c r="D1635" t="s">
        <v>22</v>
      </c>
      <c r="E1635" t="s">
        <v>10</v>
      </c>
      <c r="F1635" s="8">
        <v>39</v>
      </c>
      <c r="H1635">
        <f t="shared" ref="H1635:H1698" si="84">LN(F1635)</f>
        <v>3.6635616461296463</v>
      </c>
      <c r="I1635">
        <f t="shared" si="82"/>
        <v>3.9355835817467266E-3</v>
      </c>
      <c r="J1635">
        <f t="shared" si="83"/>
        <v>1.0039433381604046</v>
      </c>
    </row>
    <row r="1636" spans="1:22" x14ac:dyDescent="0.25">
      <c r="A1636">
        <v>2018</v>
      </c>
      <c r="B1636">
        <v>5</v>
      </c>
      <c r="C1636">
        <v>10</v>
      </c>
      <c r="D1636" t="s">
        <v>22</v>
      </c>
      <c r="E1636" t="s">
        <v>10</v>
      </c>
      <c r="F1636" s="8">
        <v>34</v>
      </c>
      <c r="H1636">
        <f t="shared" si="84"/>
        <v>3.5263605246161616</v>
      </c>
      <c r="I1636">
        <f t="shared" si="82"/>
        <v>-0.39052422642335394</v>
      </c>
      <c r="J1636">
        <f t="shared" si="83"/>
        <v>0.67670203641032078</v>
      </c>
    </row>
    <row r="1637" spans="1:22" x14ac:dyDescent="0.25">
      <c r="A1637">
        <v>2018</v>
      </c>
      <c r="B1637">
        <v>5</v>
      </c>
      <c r="C1637">
        <v>10</v>
      </c>
      <c r="D1637" t="s">
        <v>22</v>
      </c>
      <c r="E1637" t="s">
        <v>9</v>
      </c>
      <c r="F1637" s="11">
        <v>25</v>
      </c>
      <c r="H1637">
        <f t="shared" si="84"/>
        <v>3.2188758248682006</v>
      </c>
      <c r="I1637">
        <f t="shared" si="82"/>
        <v>-1.2745574974643308</v>
      </c>
      <c r="J1637">
        <f t="shared" si="83"/>
        <v>0.27955464449491002</v>
      </c>
    </row>
    <row r="1638" spans="1:22" x14ac:dyDescent="0.25">
      <c r="A1638">
        <v>2018</v>
      </c>
      <c r="B1638">
        <v>5</v>
      </c>
      <c r="C1638">
        <v>10</v>
      </c>
      <c r="D1638" t="s">
        <v>22</v>
      </c>
      <c r="E1638" t="s">
        <v>9</v>
      </c>
      <c r="F1638" s="11">
        <v>29</v>
      </c>
      <c r="H1638">
        <f t="shared" si="84"/>
        <v>3.3672958299864741</v>
      </c>
      <c r="I1638">
        <f t="shared" si="82"/>
        <v>-0.84784285858904873</v>
      </c>
      <c r="J1638">
        <f t="shared" si="83"/>
        <v>0.42833792154973427</v>
      </c>
    </row>
    <row r="1639" spans="1:22" x14ac:dyDescent="0.25">
      <c r="A1639">
        <v>2018</v>
      </c>
      <c r="B1639">
        <v>5</v>
      </c>
      <c r="C1639">
        <v>10</v>
      </c>
      <c r="D1639" t="s">
        <v>22</v>
      </c>
      <c r="E1639" t="s">
        <v>9</v>
      </c>
      <c r="F1639" s="11">
        <v>29</v>
      </c>
      <c r="H1639">
        <f t="shared" si="84"/>
        <v>3.3672958299864741</v>
      </c>
      <c r="I1639">
        <f t="shared" si="82"/>
        <v>-0.84784285858904873</v>
      </c>
      <c r="J1639">
        <f t="shared" si="83"/>
        <v>0.42833792154973427</v>
      </c>
    </row>
    <row r="1640" spans="1:22" x14ac:dyDescent="0.25">
      <c r="A1640">
        <v>2018</v>
      </c>
      <c r="B1640">
        <v>5</v>
      </c>
      <c r="C1640">
        <v>10</v>
      </c>
      <c r="D1640" t="s">
        <v>22</v>
      </c>
      <c r="E1640" t="s">
        <v>9</v>
      </c>
      <c r="F1640" s="11">
        <v>29</v>
      </c>
      <c r="H1640">
        <f t="shared" si="84"/>
        <v>3.3672958299864741</v>
      </c>
      <c r="I1640">
        <f t="shared" si="82"/>
        <v>-0.84784285858904873</v>
      </c>
      <c r="J1640">
        <f t="shared" si="83"/>
        <v>0.42833792154973427</v>
      </c>
    </row>
    <row r="1641" spans="1:22" x14ac:dyDescent="0.25">
      <c r="A1641">
        <v>2018</v>
      </c>
      <c r="B1641">
        <v>5</v>
      </c>
      <c r="C1641">
        <v>10</v>
      </c>
      <c r="D1641" t="s">
        <v>22</v>
      </c>
      <c r="E1641" t="s">
        <v>9</v>
      </c>
      <c r="F1641" s="11">
        <v>32</v>
      </c>
      <c r="H1641">
        <f t="shared" si="84"/>
        <v>3.4657359027997265</v>
      </c>
      <c r="I1641">
        <f t="shared" si="82"/>
        <v>-0.56482292412745316</v>
      </c>
      <c r="J1641">
        <f t="shared" si="83"/>
        <v>0.56846079853769171</v>
      </c>
    </row>
    <row r="1642" spans="1:22" x14ac:dyDescent="0.25">
      <c r="A1642">
        <v>2018</v>
      </c>
      <c r="B1642">
        <v>5</v>
      </c>
      <c r="C1642">
        <v>11</v>
      </c>
      <c r="D1642" t="s">
        <v>11</v>
      </c>
      <c r="E1642" t="s">
        <v>9</v>
      </c>
      <c r="F1642" s="8">
        <v>21</v>
      </c>
      <c r="H1642">
        <f t="shared" si="84"/>
        <v>3.044522437723423</v>
      </c>
      <c r="I1642">
        <f t="shared" si="82"/>
        <v>-1.775831854468148</v>
      </c>
      <c r="J1642">
        <f t="shared" si="83"/>
        <v>0.16934252255821133</v>
      </c>
      <c r="K1642">
        <f>SUM(J1642:J1661)</f>
        <v>7.9918381708740931</v>
      </c>
      <c r="L1642">
        <f>SUM(J1642:J1651,J1657:J1661)</f>
        <v>5.4616615712768768</v>
      </c>
      <c r="M1642">
        <f>SUM(J1652:J1656)</f>
        <v>2.5301765995972154</v>
      </c>
      <c r="Q1642">
        <f>SUM(S1642,R1642)</f>
        <v>2.4299999999999997</v>
      </c>
      <c r="R1642" s="16">
        <v>1.0899999999999999</v>
      </c>
      <c r="S1642" s="16">
        <v>1.34</v>
      </c>
      <c r="T1642">
        <f>AVERAGE(K1642,Q1642)</f>
        <v>5.2109190854370464</v>
      </c>
      <c r="U1642">
        <f>AVERAGE(L1642,R1642)</f>
        <v>3.2758307856384383</v>
      </c>
      <c r="V1642">
        <f>AVERAGE(M1642,S1642)</f>
        <v>1.9350882997986076</v>
      </c>
    </row>
    <row r="1643" spans="1:22" x14ac:dyDescent="0.25">
      <c r="A1643">
        <v>2018</v>
      </c>
      <c r="B1643">
        <v>5</v>
      </c>
      <c r="C1643">
        <v>11</v>
      </c>
      <c r="D1643" t="s">
        <v>11</v>
      </c>
      <c r="E1643" t="s">
        <v>9</v>
      </c>
      <c r="F1643" s="8">
        <v>23</v>
      </c>
      <c r="H1643">
        <f t="shared" si="84"/>
        <v>3.1354942159291497</v>
      </c>
      <c r="I1643">
        <f t="shared" si="82"/>
        <v>-1.5142836254813314</v>
      </c>
      <c r="J1643">
        <f t="shared" si="83"/>
        <v>0.21996570624580827</v>
      </c>
    </row>
    <row r="1644" spans="1:22" x14ac:dyDescent="0.25">
      <c r="A1644">
        <v>2018</v>
      </c>
      <c r="B1644">
        <v>5</v>
      </c>
      <c r="C1644">
        <v>11</v>
      </c>
      <c r="D1644" t="s">
        <v>11</v>
      </c>
      <c r="E1644" t="s">
        <v>9</v>
      </c>
      <c r="F1644" s="8">
        <v>23</v>
      </c>
      <c r="H1644">
        <f t="shared" si="84"/>
        <v>3.1354942159291497</v>
      </c>
      <c r="I1644">
        <f t="shared" si="82"/>
        <v>-1.5142836254813314</v>
      </c>
      <c r="J1644">
        <f t="shared" si="83"/>
        <v>0.21996570624580827</v>
      </c>
    </row>
    <row r="1645" spans="1:22" x14ac:dyDescent="0.25">
      <c r="A1645">
        <v>2018</v>
      </c>
      <c r="B1645">
        <v>5</v>
      </c>
      <c r="C1645">
        <v>11</v>
      </c>
      <c r="D1645" t="s">
        <v>11</v>
      </c>
      <c r="E1645" t="s">
        <v>9</v>
      </c>
      <c r="F1645" s="8">
        <v>27</v>
      </c>
      <c r="H1645">
        <f t="shared" si="84"/>
        <v>3.2958368660043291</v>
      </c>
      <c r="I1645">
        <f t="shared" si="82"/>
        <v>-1.0532908100679865</v>
      </c>
      <c r="J1645">
        <f t="shared" si="83"/>
        <v>0.34878806317977384</v>
      </c>
    </row>
    <row r="1646" spans="1:22" x14ac:dyDescent="0.25">
      <c r="A1646">
        <v>2018</v>
      </c>
      <c r="B1646">
        <v>5</v>
      </c>
      <c r="C1646">
        <v>11</v>
      </c>
      <c r="D1646" t="s">
        <v>11</v>
      </c>
      <c r="E1646" t="s">
        <v>9</v>
      </c>
      <c r="F1646" s="8">
        <v>27</v>
      </c>
      <c r="H1646">
        <f t="shared" si="84"/>
        <v>3.2958368660043291</v>
      </c>
      <c r="I1646">
        <f t="shared" si="82"/>
        <v>-1.0532908100679865</v>
      </c>
      <c r="J1646">
        <f t="shared" si="83"/>
        <v>0.34878806317977384</v>
      </c>
    </row>
    <row r="1647" spans="1:22" x14ac:dyDescent="0.25">
      <c r="A1647">
        <v>2018</v>
      </c>
      <c r="B1647">
        <v>5</v>
      </c>
      <c r="C1647">
        <v>11</v>
      </c>
      <c r="D1647" t="s">
        <v>11</v>
      </c>
      <c r="E1647" t="s">
        <v>9</v>
      </c>
      <c r="F1647" s="8">
        <v>27</v>
      </c>
      <c r="H1647">
        <f t="shared" si="84"/>
        <v>3.2958368660043291</v>
      </c>
      <c r="I1647">
        <f t="shared" si="82"/>
        <v>-1.0532908100679865</v>
      </c>
      <c r="J1647">
        <f t="shared" si="83"/>
        <v>0.34878806317977384</v>
      </c>
    </row>
    <row r="1648" spans="1:22" x14ac:dyDescent="0.25">
      <c r="A1648">
        <v>2018</v>
      </c>
      <c r="B1648">
        <v>5</v>
      </c>
      <c r="C1648">
        <v>11</v>
      </c>
      <c r="D1648" t="s">
        <v>11</v>
      </c>
      <c r="E1648" t="s">
        <v>9</v>
      </c>
      <c r="F1648" s="8">
        <v>28</v>
      </c>
      <c r="H1648">
        <f t="shared" si="84"/>
        <v>3.3322045101752038</v>
      </c>
      <c r="I1648">
        <f t="shared" si="82"/>
        <v>-0.94873208742980175</v>
      </c>
      <c r="J1648">
        <f t="shared" si="83"/>
        <v>0.38723168825385723</v>
      </c>
    </row>
    <row r="1649" spans="1:22" x14ac:dyDescent="0.25">
      <c r="A1649">
        <v>2018</v>
      </c>
      <c r="B1649">
        <v>5</v>
      </c>
      <c r="C1649">
        <v>11</v>
      </c>
      <c r="D1649" t="s">
        <v>11</v>
      </c>
      <c r="E1649" t="s">
        <v>9</v>
      </c>
      <c r="F1649" s="8">
        <v>27</v>
      </c>
      <c r="H1649">
        <f t="shared" si="84"/>
        <v>3.2958368660043291</v>
      </c>
      <c r="I1649">
        <f t="shared" si="82"/>
        <v>-1.0532908100679865</v>
      </c>
      <c r="J1649">
        <f t="shared" si="83"/>
        <v>0.34878806317977384</v>
      </c>
    </row>
    <row r="1650" spans="1:22" x14ac:dyDescent="0.25">
      <c r="A1650">
        <v>2018</v>
      </c>
      <c r="B1650">
        <v>5</v>
      </c>
      <c r="C1650">
        <v>11</v>
      </c>
      <c r="D1650" t="s">
        <v>11</v>
      </c>
      <c r="E1650" t="s">
        <v>9</v>
      </c>
      <c r="F1650" s="8">
        <v>30</v>
      </c>
      <c r="H1650">
        <f>LN(F1650)</f>
        <v>3.4011973816621555</v>
      </c>
      <c r="I1650">
        <f t="shared" si="82"/>
        <v>-0.75037427024698289</v>
      </c>
      <c r="J1650">
        <f t="shared" si="83"/>
        <v>0.47218979307466508</v>
      </c>
    </row>
    <row r="1651" spans="1:22" x14ac:dyDescent="0.25">
      <c r="A1651">
        <v>2018</v>
      </c>
      <c r="B1651">
        <v>5</v>
      </c>
      <c r="C1651">
        <v>11</v>
      </c>
      <c r="D1651" t="s">
        <v>11</v>
      </c>
      <c r="E1651" t="s">
        <v>9</v>
      </c>
      <c r="F1651" s="8">
        <v>31</v>
      </c>
      <c r="H1651">
        <f t="shared" si="84"/>
        <v>3.4339872044851463</v>
      </c>
      <c r="I1651">
        <f t="shared" si="82"/>
        <v>-0.65610195571938945</v>
      </c>
      <c r="J1651">
        <f t="shared" si="83"/>
        <v>0.51886997570039373</v>
      </c>
    </row>
    <row r="1652" spans="1:22" x14ac:dyDescent="0.25">
      <c r="A1652">
        <v>2018</v>
      </c>
      <c r="B1652">
        <v>5</v>
      </c>
      <c r="C1652">
        <v>11</v>
      </c>
      <c r="D1652" t="s">
        <v>11</v>
      </c>
      <c r="E1652" t="s">
        <v>10</v>
      </c>
      <c r="F1652" s="8">
        <v>29</v>
      </c>
      <c r="H1652">
        <f t="shared" si="84"/>
        <v>3.3672958299864741</v>
      </c>
      <c r="I1652">
        <f t="shared" si="82"/>
        <v>-0.84784285858904873</v>
      </c>
      <c r="J1652">
        <f t="shared" si="83"/>
        <v>0.42833792154973427</v>
      </c>
    </row>
    <row r="1653" spans="1:22" x14ac:dyDescent="0.25">
      <c r="A1653">
        <v>2018</v>
      </c>
      <c r="B1653">
        <v>5</v>
      </c>
      <c r="C1653">
        <v>11</v>
      </c>
      <c r="D1653" t="s">
        <v>11</v>
      </c>
      <c r="E1653" t="s">
        <v>10</v>
      </c>
      <c r="F1653" s="8">
        <v>29</v>
      </c>
      <c r="H1653">
        <f t="shared" si="84"/>
        <v>3.3672958299864741</v>
      </c>
      <c r="I1653">
        <f t="shared" si="82"/>
        <v>-0.84784285858904873</v>
      </c>
      <c r="J1653">
        <f t="shared" si="83"/>
        <v>0.42833792154973427</v>
      </c>
    </row>
    <row r="1654" spans="1:22" x14ac:dyDescent="0.25">
      <c r="A1654">
        <v>2018</v>
      </c>
      <c r="B1654">
        <v>5</v>
      </c>
      <c r="C1654">
        <v>11</v>
      </c>
      <c r="D1654" t="s">
        <v>11</v>
      </c>
      <c r="E1654" t="s">
        <v>10</v>
      </c>
      <c r="F1654" s="8">
        <v>29</v>
      </c>
      <c r="H1654">
        <f t="shared" si="84"/>
        <v>3.3672958299864741</v>
      </c>
      <c r="I1654">
        <f t="shared" si="82"/>
        <v>-0.84784285858904873</v>
      </c>
      <c r="J1654">
        <f t="shared" si="83"/>
        <v>0.42833792154973427</v>
      </c>
    </row>
    <row r="1655" spans="1:22" x14ac:dyDescent="0.25">
      <c r="A1655">
        <v>2018</v>
      </c>
      <c r="B1655">
        <v>5</v>
      </c>
      <c r="C1655">
        <v>11</v>
      </c>
      <c r="D1655" t="s">
        <v>11</v>
      </c>
      <c r="E1655" t="s">
        <v>10</v>
      </c>
      <c r="F1655" s="8">
        <v>34</v>
      </c>
      <c r="H1655">
        <f t="shared" si="84"/>
        <v>3.5263605246161616</v>
      </c>
      <c r="I1655">
        <f t="shared" si="82"/>
        <v>-0.39052422642335394</v>
      </c>
      <c r="J1655">
        <f t="shared" si="83"/>
        <v>0.67670203641032078</v>
      </c>
    </row>
    <row r="1656" spans="1:22" x14ac:dyDescent="0.25">
      <c r="A1656">
        <v>2018</v>
      </c>
      <c r="B1656">
        <v>5</v>
      </c>
      <c r="C1656">
        <v>11</v>
      </c>
      <c r="D1656" t="s">
        <v>11</v>
      </c>
      <c r="E1656" t="s">
        <v>10</v>
      </c>
      <c r="F1656" s="8">
        <v>32</v>
      </c>
      <c r="H1656">
        <f t="shared" si="84"/>
        <v>3.4657359027997265</v>
      </c>
      <c r="I1656">
        <f t="shared" si="82"/>
        <v>-0.56482292412745316</v>
      </c>
      <c r="J1656">
        <f t="shared" si="83"/>
        <v>0.56846079853769171</v>
      </c>
    </row>
    <row r="1657" spans="1:22" x14ac:dyDescent="0.25">
      <c r="A1657">
        <v>2018</v>
      </c>
      <c r="B1657">
        <v>5</v>
      </c>
      <c r="C1657">
        <v>11</v>
      </c>
      <c r="D1657" t="s">
        <v>11</v>
      </c>
      <c r="E1657" t="s">
        <v>9</v>
      </c>
      <c r="F1657" s="11">
        <v>27</v>
      </c>
      <c r="H1657">
        <f t="shared" si="84"/>
        <v>3.2958368660043291</v>
      </c>
      <c r="I1657">
        <f t="shared" si="82"/>
        <v>-1.0532908100679865</v>
      </c>
      <c r="J1657">
        <f t="shared" si="83"/>
        <v>0.34878806317977384</v>
      </c>
    </row>
    <row r="1658" spans="1:22" x14ac:dyDescent="0.25">
      <c r="A1658">
        <v>2018</v>
      </c>
      <c r="B1658">
        <v>5</v>
      </c>
      <c r="C1658">
        <v>11</v>
      </c>
      <c r="D1658" t="s">
        <v>11</v>
      </c>
      <c r="E1658" t="s">
        <v>9</v>
      </c>
      <c r="F1658" s="11">
        <v>28</v>
      </c>
      <c r="H1658">
        <f t="shared" si="84"/>
        <v>3.3322045101752038</v>
      </c>
      <c r="I1658">
        <f t="shared" si="82"/>
        <v>-0.94873208742980175</v>
      </c>
      <c r="J1658">
        <f t="shared" si="83"/>
        <v>0.38723168825385723</v>
      </c>
    </row>
    <row r="1659" spans="1:22" x14ac:dyDescent="0.25">
      <c r="A1659">
        <v>2018</v>
      </c>
      <c r="B1659">
        <v>5</v>
      </c>
      <c r="C1659">
        <v>11</v>
      </c>
      <c r="D1659" t="s">
        <v>11</v>
      </c>
      <c r="E1659" t="s">
        <v>9</v>
      </c>
      <c r="F1659" s="11">
        <v>28</v>
      </c>
      <c r="H1659">
        <f t="shared" si="84"/>
        <v>3.3322045101752038</v>
      </c>
      <c r="I1659">
        <f t="shared" si="82"/>
        <v>-0.94873208742980175</v>
      </c>
      <c r="J1659">
        <f t="shared" si="83"/>
        <v>0.38723168825385723</v>
      </c>
    </row>
    <row r="1660" spans="1:22" x14ac:dyDescent="0.25">
      <c r="A1660">
        <v>2018</v>
      </c>
      <c r="B1660">
        <v>5</v>
      </c>
      <c r="C1660">
        <v>11</v>
      </c>
      <c r="D1660" t="s">
        <v>11</v>
      </c>
      <c r="E1660" t="s">
        <v>9</v>
      </c>
      <c r="F1660" s="11">
        <v>28</v>
      </c>
      <c r="H1660">
        <f t="shared" si="84"/>
        <v>3.3322045101752038</v>
      </c>
      <c r="I1660">
        <f t="shared" si="82"/>
        <v>-0.94873208742980175</v>
      </c>
      <c r="J1660">
        <f t="shared" si="83"/>
        <v>0.38723168825385723</v>
      </c>
    </row>
    <row r="1661" spans="1:22" x14ac:dyDescent="0.25">
      <c r="A1661">
        <v>2018</v>
      </c>
      <c r="B1661">
        <v>5</v>
      </c>
      <c r="C1661">
        <v>11</v>
      </c>
      <c r="D1661" t="s">
        <v>11</v>
      </c>
      <c r="E1661" t="s">
        <v>9</v>
      </c>
      <c r="F1661" s="11">
        <v>32</v>
      </c>
      <c r="H1661">
        <f t="shared" si="84"/>
        <v>3.4657359027997265</v>
      </c>
      <c r="I1661">
        <f t="shared" si="82"/>
        <v>-0.56482292412745316</v>
      </c>
      <c r="J1661">
        <f t="shared" si="83"/>
        <v>0.56846079853769171</v>
      </c>
    </row>
    <row r="1662" spans="1:22" x14ac:dyDescent="0.25">
      <c r="A1662">
        <v>2018</v>
      </c>
      <c r="B1662">
        <v>5</v>
      </c>
      <c r="C1662">
        <v>12</v>
      </c>
      <c r="D1662" t="s">
        <v>21</v>
      </c>
      <c r="E1662" t="s">
        <v>9</v>
      </c>
      <c r="F1662" s="8">
        <v>25</v>
      </c>
      <c r="H1662">
        <f t="shared" si="84"/>
        <v>3.2188758248682006</v>
      </c>
      <c r="I1662">
        <f t="shared" si="82"/>
        <v>-1.2745574974643308</v>
      </c>
      <c r="J1662">
        <f t="shared" si="83"/>
        <v>0.27955464449491002</v>
      </c>
      <c r="K1662">
        <f>SUM(J1662:J1681)</f>
        <v>8.0472055790498764</v>
      </c>
      <c r="L1662">
        <f>SUM(J1662:J1671,J1677:J1681)</f>
        <v>5.4295712414600832</v>
      </c>
      <c r="M1662">
        <f>SUM(J1672:J1676)</f>
        <v>2.6176343375897932</v>
      </c>
      <c r="Q1662">
        <f>SUM(S1662,R1662)</f>
        <v>0</v>
      </c>
      <c r="R1662">
        <f>SUM(P1662:P1671,P1677:P1681)</f>
        <v>0</v>
      </c>
      <c r="S1662">
        <f>SUM(P1672:P1676)</f>
        <v>0</v>
      </c>
      <c r="T1662">
        <f>AVERAGE(K1662,Q1662)</f>
        <v>4.0236027895249382</v>
      </c>
      <c r="U1662">
        <f>AVERAGE(L1662,R1662)</f>
        <v>2.7147856207300416</v>
      </c>
      <c r="V1662">
        <f>AVERAGE(M1662,S1662)</f>
        <v>1.3088171687948966</v>
      </c>
    </row>
    <row r="1663" spans="1:22" x14ac:dyDescent="0.25">
      <c r="A1663">
        <v>2018</v>
      </c>
      <c r="B1663">
        <v>5</v>
      </c>
      <c r="C1663">
        <v>12</v>
      </c>
      <c r="D1663" t="s">
        <v>21</v>
      </c>
      <c r="E1663" t="s">
        <v>9</v>
      </c>
      <c r="F1663" s="8">
        <v>22</v>
      </c>
      <c r="H1663">
        <f t="shared" si="84"/>
        <v>3.0910424533583161</v>
      </c>
      <c r="I1663">
        <f t="shared" si="82"/>
        <v>-1.64208457655708</v>
      </c>
      <c r="J1663">
        <f t="shared" si="83"/>
        <v>0.19357609721569055</v>
      </c>
    </row>
    <row r="1664" spans="1:22" x14ac:dyDescent="0.25">
      <c r="A1664">
        <v>2018</v>
      </c>
      <c r="B1664">
        <v>5</v>
      </c>
      <c r="C1664">
        <v>12</v>
      </c>
      <c r="D1664" t="s">
        <v>21</v>
      </c>
      <c r="E1664" t="s">
        <v>9</v>
      </c>
      <c r="F1664" s="8">
        <v>23</v>
      </c>
      <c r="H1664">
        <f t="shared" si="84"/>
        <v>3.1354942159291497</v>
      </c>
      <c r="I1664">
        <f t="shared" si="82"/>
        <v>-1.5142836254813314</v>
      </c>
      <c r="J1664">
        <f t="shared" si="83"/>
        <v>0.21996570624580827</v>
      </c>
    </row>
    <row r="1665" spans="1:10" x14ac:dyDescent="0.25">
      <c r="A1665">
        <v>2018</v>
      </c>
      <c r="B1665">
        <v>5</v>
      </c>
      <c r="C1665">
        <v>12</v>
      </c>
      <c r="D1665" t="s">
        <v>21</v>
      </c>
      <c r="E1665" t="s">
        <v>9</v>
      </c>
      <c r="F1665" s="8">
        <v>28</v>
      </c>
      <c r="H1665">
        <f t="shared" si="84"/>
        <v>3.3322045101752038</v>
      </c>
      <c r="I1665">
        <f t="shared" si="82"/>
        <v>-0.94873208742980175</v>
      </c>
      <c r="J1665">
        <f t="shared" si="83"/>
        <v>0.38723168825385723</v>
      </c>
    </row>
    <row r="1666" spans="1:10" x14ac:dyDescent="0.25">
      <c r="A1666">
        <v>2018</v>
      </c>
      <c r="B1666">
        <v>5</v>
      </c>
      <c r="C1666">
        <v>12</v>
      </c>
      <c r="D1666" t="s">
        <v>21</v>
      </c>
      <c r="E1666" t="s">
        <v>9</v>
      </c>
      <c r="F1666" s="8">
        <v>26</v>
      </c>
      <c r="H1666">
        <f t="shared" si="84"/>
        <v>3.2580965380214821</v>
      </c>
      <c r="I1666">
        <f t="shared" si="82"/>
        <v>-1.1617960645544141</v>
      </c>
      <c r="J1666">
        <f t="shared" si="83"/>
        <v>0.31292364479161766</v>
      </c>
    </row>
    <row r="1667" spans="1:10" x14ac:dyDescent="0.25">
      <c r="A1667">
        <v>2018</v>
      </c>
      <c r="B1667">
        <v>5</v>
      </c>
      <c r="C1667">
        <v>12</v>
      </c>
      <c r="D1667" t="s">
        <v>21</v>
      </c>
      <c r="E1667" t="s">
        <v>9</v>
      </c>
      <c r="F1667" s="8">
        <v>26</v>
      </c>
      <c r="H1667">
        <f t="shared" si="84"/>
        <v>3.2580965380214821</v>
      </c>
      <c r="I1667">
        <f t="shared" si="82"/>
        <v>-1.1617960645544141</v>
      </c>
      <c r="J1667">
        <f t="shared" si="83"/>
        <v>0.31292364479161766</v>
      </c>
    </row>
    <row r="1668" spans="1:10" x14ac:dyDescent="0.25">
      <c r="A1668">
        <v>2018</v>
      </c>
      <c r="B1668">
        <v>5</v>
      </c>
      <c r="C1668">
        <v>12</v>
      </c>
      <c r="D1668" t="s">
        <v>21</v>
      </c>
      <c r="E1668" t="s">
        <v>9</v>
      </c>
      <c r="F1668" s="8">
        <v>27</v>
      </c>
      <c r="H1668">
        <f t="shared" si="84"/>
        <v>3.2958368660043291</v>
      </c>
      <c r="I1668">
        <f t="shared" si="82"/>
        <v>-1.0532908100679865</v>
      </c>
      <c r="J1668">
        <f t="shared" si="83"/>
        <v>0.34878806317977384</v>
      </c>
    </row>
    <row r="1669" spans="1:10" x14ac:dyDescent="0.25">
      <c r="A1669">
        <v>2018</v>
      </c>
      <c r="B1669">
        <v>5</v>
      </c>
      <c r="C1669">
        <v>12</v>
      </c>
      <c r="D1669" t="s">
        <v>21</v>
      </c>
      <c r="E1669" t="s">
        <v>9</v>
      </c>
      <c r="F1669" s="8">
        <v>27</v>
      </c>
      <c r="H1669">
        <f t="shared" si="84"/>
        <v>3.2958368660043291</v>
      </c>
      <c r="I1669">
        <f t="shared" ref="I1669:I1732" si="85">(H1669*2.875048)-10.52898</f>
        <v>-1.0532908100679865</v>
      </c>
      <c r="J1669">
        <f t="shared" ref="J1669:J1732" si="86">2.718281828459^I1669</f>
        <v>0.34878806317977384</v>
      </c>
    </row>
    <row r="1670" spans="1:10" x14ac:dyDescent="0.25">
      <c r="A1670">
        <v>2018</v>
      </c>
      <c r="B1670">
        <v>5</v>
      </c>
      <c r="C1670">
        <v>12</v>
      </c>
      <c r="D1670" t="s">
        <v>21</v>
      </c>
      <c r="E1670" t="s">
        <v>9</v>
      </c>
      <c r="F1670" s="8">
        <v>29</v>
      </c>
      <c r="H1670">
        <f>LN(F1670)</f>
        <v>3.3672958299864741</v>
      </c>
      <c r="I1670">
        <f t="shared" si="85"/>
        <v>-0.84784285858904873</v>
      </c>
      <c r="J1670">
        <f t="shared" si="86"/>
        <v>0.42833792154973427</v>
      </c>
    </row>
    <row r="1671" spans="1:10" x14ac:dyDescent="0.25">
      <c r="A1671">
        <v>2018</v>
      </c>
      <c r="B1671">
        <v>5</v>
      </c>
      <c r="C1671">
        <v>12</v>
      </c>
      <c r="D1671" t="s">
        <v>21</v>
      </c>
      <c r="E1671" t="s">
        <v>9</v>
      </c>
      <c r="F1671" s="8">
        <v>30</v>
      </c>
      <c r="H1671">
        <f t="shared" si="84"/>
        <v>3.4011973816621555</v>
      </c>
      <c r="I1671">
        <f t="shared" si="85"/>
        <v>-0.75037427024698289</v>
      </c>
      <c r="J1671">
        <f t="shared" si="86"/>
        <v>0.47218979307466508</v>
      </c>
    </row>
    <row r="1672" spans="1:10" x14ac:dyDescent="0.25">
      <c r="A1672">
        <v>2018</v>
      </c>
      <c r="B1672">
        <v>5</v>
      </c>
      <c r="C1672">
        <v>12</v>
      </c>
      <c r="D1672" t="s">
        <v>21</v>
      </c>
      <c r="E1672" t="s">
        <v>10</v>
      </c>
      <c r="F1672" s="8">
        <v>29</v>
      </c>
      <c r="H1672">
        <f t="shared" si="84"/>
        <v>3.3672958299864741</v>
      </c>
      <c r="I1672">
        <f t="shared" si="85"/>
        <v>-0.84784285858904873</v>
      </c>
      <c r="J1672">
        <f t="shared" si="86"/>
        <v>0.42833792154973427</v>
      </c>
    </row>
    <row r="1673" spans="1:10" x14ac:dyDescent="0.25">
      <c r="A1673">
        <v>2018</v>
      </c>
      <c r="B1673">
        <v>5</v>
      </c>
      <c r="C1673">
        <v>12</v>
      </c>
      <c r="D1673" t="s">
        <v>21</v>
      </c>
      <c r="E1673" t="s">
        <v>10</v>
      </c>
      <c r="F1673" s="8">
        <v>29</v>
      </c>
      <c r="H1673">
        <f t="shared" si="84"/>
        <v>3.3672958299864741</v>
      </c>
      <c r="I1673">
        <f t="shared" si="85"/>
        <v>-0.84784285858904873</v>
      </c>
      <c r="J1673">
        <f t="shared" si="86"/>
        <v>0.42833792154973427</v>
      </c>
    </row>
    <row r="1674" spans="1:10" x14ac:dyDescent="0.25">
      <c r="A1674">
        <v>2018</v>
      </c>
      <c r="B1674">
        <v>5</v>
      </c>
      <c r="C1674">
        <v>12</v>
      </c>
      <c r="D1674" t="s">
        <v>21</v>
      </c>
      <c r="E1674" t="s">
        <v>10</v>
      </c>
      <c r="F1674" s="8">
        <v>31</v>
      </c>
      <c r="H1674">
        <f t="shared" si="84"/>
        <v>3.4339872044851463</v>
      </c>
      <c r="I1674">
        <f t="shared" si="85"/>
        <v>-0.65610195571938945</v>
      </c>
      <c r="J1674">
        <f t="shared" si="86"/>
        <v>0.51886997570039373</v>
      </c>
    </row>
    <row r="1675" spans="1:10" x14ac:dyDescent="0.25">
      <c r="A1675">
        <v>2018</v>
      </c>
      <c r="B1675">
        <v>5</v>
      </c>
      <c r="C1675">
        <v>12</v>
      </c>
      <c r="D1675" t="s">
        <v>21</v>
      </c>
      <c r="E1675" t="s">
        <v>10</v>
      </c>
      <c r="F1675" s="8">
        <v>33</v>
      </c>
      <c r="H1675">
        <f t="shared" si="84"/>
        <v>3.4965075614664802</v>
      </c>
      <c r="I1675">
        <f t="shared" si="85"/>
        <v>-0.47635292842091914</v>
      </c>
      <c r="J1675">
        <f t="shared" si="86"/>
        <v>0.62104425939496544</v>
      </c>
    </row>
    <row r="1676" spans="1:10" x14ac:dyDescent="0.25">
      <c r="A1676">
        <v>2018</v>
      </c>
      <c r="B1676">
        <v>5</v>
      </c>
      <c r="C1676">
        <v>12</v>
      </c>
      <c r="D1676" t="s">
        <v>21</v>
      </c>
      <c r="E1676" t="s">
        <v>10</v>
      </c>
      <c r="F1676" s="8">
        <v>33</v>
      </c>
      <c r="H1676">
        <f t="shared" si="84"/>
        <v>3.4965075614664802</v>
      </c>
      <c r="I1676">
        <f t="shared" si="85"/>
        <v>-0.47635292842091914</v>
      </c>
      <c r="J1676">
        <f t="shared" si="86"/>
        <v>0.62104425939496544</v>
      </c>
    </row>
    <row r="1677" spans="1:10" x14ac:dyDescent="0.25">
      <c r="A1677">
        <v>2018</v>
      </c>
      <c r="B1677">
        <v>5</v>
      </c>
      <c r="C1677">
        <v>12</v>
      </c>
      <c r="D1677" t="s">
        <v>21</v>
      </c>
      <c r="E1677" t="s">
        <v>9</v>
      </c>
      <c r="F1677" s="11">
        <v>26</v>
      </c>
      <c r="H1677">
        <f t="shared" si="84"/>
        <v>3.2580965380214821</v>
      </c>
      <c r="I1677">
        <f t="shared" si="85"/>
        <v>-1.1617960645544141</v>
      </c>
      <c r="J1677">
        <f t="shared" si="86"/>
        <v>0.31292364479161766</v>
      </c>
    </row>
    <row r="1678" spans="1:10" x14ac:dyDescent="0.25">
      <c r="A1678">
        <v>2018</v>
      </c>
      <c r="B1678">
        <v>5</v>
      </c>
      <c r="C1678">
        <v>12</v>
      </c>
      <c r="D1678" t="s">
        <v>21</v>
      </c>
      <c r="E1678" t="s">
        <v>9</v>
      </c>
      <c r="F1678" s="11">
        <v>29</v>
      </c>
      <c r="H1678">
        <f t="shared" si="84"/>
        <v>3.3672958299864741</v>
      </c>
      <c r="I1678">
        <f t="shared" si="85"/>
        <v>-0.84784285858904873</v>
      </c>
      <c r="J1678">
        <f t="shared" si="86"/>
        <v>0.42833792154973427</v>
      </c>
    </row>
    <row r="1679" spans="1:10" x14ac:dyDescent="0.25">
      <c r="A1679">
        <v>2018</v>
      </c>
      <c r="B1679">
        <v>5</v>
      </c>
      <c r="C1679">
        <v>12</v>
      </c>
      <c r="D1679" t="s">
        <v>21</v>
      </c>
      <c r="E1679" t="s">
        <v>9</v>
      </c>
      <c r="F1679" s="11">
        <v>29</v>
      </c>
      <c r="H1679">
        <f t="shared" si="84"/>
        <v>3.3672958299864741</v>
      </c>
      <c r="I1679">
        <f t="shared" si="85"/>
        <v>-0.84784285858904873</v>
      </c>
      <c r="J1679">
        <f t="shared" si="86"/>
        <v>0.42833792154973427</v>
      </c>
    </row>
    <row r="1680" spans="1:10" x14ac:dyDescent="0.25">
      <c r="A1680">
        <v>2018</v>
      </c>
      <c r="B1680">
        <v>5</v>
      </c>
      <c r="C1680">
        <v>12</v>
      </c>
      <c r="D1680" t="s">
        <v>21</v>
      </c>
      <c r="E1680" t="s">
        <v>9</v>
      </c>
      <c r="F1680" s="11">
        <v>28</v>
      </c>
      <c r="H1680">
        <f t="shared" si="84"/>
        <v>3.3322045101752038</v>
      </c>
      <c r="I1680">
        <f t="shared" si="85"/>
        <v>-0.94873208742980175</v>
      </c>
      <c r="J1680">
        <f t="shared" si="86"/>
        <v>0.38723168825385723</v>
      </c>
    </row>
    <row r="1681" spans="1:22" x14ac:dyDescent="0.25">
      <c r="A1681">
        <v>2018</v>
      </c>
      <c r="B1681">
        <v>5</v>
      </c>
      <c r="C1681">
        <v>12</v>
      </c>
      <c r="D1681" t="s">
        <v>21</v>
      </c>
      <c r="E1681" t="s">
        <v>9</v>
      </c>
      <c r="F1681" s="11">
        <v>32</v>
      </c>
      <c r="H1681">
        <f t="shared" si="84"/>
        <v>3.4657359027997265</v>
      </c>
      <c r="I1681">
        <f t="shared" si="85"/>
        <v>-0.56482292412745316</v>
      </c>
      <c r="J1681">
        <f t="shared" si="86"/>
        <v>0.56846079853769171</v>
      </c>
    </row>
    <row r="1682" spans="1:22" x14ac:dyDescent="0.25">
      <c r="A1682">
        <v>2018</v>
      </c>
      <c r="B1682">
        <v>5</v>
      </c>
      <c r="C1682">
        <v>13</v>
      </c>
      <c r="D1682" t="s">
        <v>11</v>
      </c>
      <c r="E1682" t="s">
        <v>9</v>
      </c>
      <c r="F1682" s="8">
        <v>20</v>
      </c>
      <c r="H1682">
        <f t="shared" si="84"/>
        <v>2.9957322735539909</v>
      </c>
      <c r="I1682">
        <f t="shared" si="85"/>
        <v>-1.9161059183831455</v>
      </c>
      <c r="J1682">
        <f t="shared" si="86"/>
        <v>0.1471789746153139</v>
      </c>
      <c r="K1682">
        <f>SUM(J1682:J1701)</f>
        <v>8.1138627391114042</v>
      </c>
      <c r="L1682">
        <f>SUM(J1682:J1691,J1697:J1701)</f>
        <v>5.4144279367032944</v>
      </c>
      <c r="M1682">
        <f>SUM(J1692:J1696)</f>
        <v>2.6994348024081098</v>
      </c>
      <c r="Q1682">
        <f>SUM(S1682,R1682)</f>
        <v>0</v>
      </c>
      <c r="R1682">
        <f>SUM(P1682:P1691,P1697:P1701)</f>
        <v>0</v>
      </c>
      <c r="S1682">
        <f>SUM(P1692:P1696)</f>
        <v>0</v>
      </c>
      <c r="T1682">
        <f>AVERAGE(K1682,Q1682)</f>
        <v>4.0569313695557021</v>
      </c>
      <c r="U1682">
        <f>AVERAGE(L1682,R1682)</f>
        <v>2.7072139683516472</v>
      </c>
      <c r="V1682">
        <f>AVERAGE(M1682,S1682)</f>
        <v>1.3497174012040549</v>
      </c>
    </row>
    <row r="1683" spans="1:22" x14ac:dyDescent="0.25">
      <c r="A1683">
        <v>2018</v>
      </c>
      <c r="B1683">
        <v>5</v>
      </c>
      <c r="C1683">
        <v>13</v>
      </c>
      <c r="D1683" t="s">
        <v>11</v>
      </c>
      <c r="E1683" t="s">
        <v>9</v>
      </c>
      <c r="F1683" s="8">
        <v>23</v>
      </c>
      <c r="H1683">
        <f t="shared" si="84"/>
        <v>3.1354942159291497</v>
      </c>
      <c r="I1683">
        <f t="shared" si="85"/>
        <v>-1.5142836254813314</v>
      </c>
      <c r="J1683">
        <f t="shared" si="86"/>
        <v>0.21996570624580827</v>
      </c>
    </row>
    <row r="1684" spans="1:22" x14ac:dyDescent="0.25">
      <c r="A1684">
        <v>2018</v>
      </c>
      <c r="B1684">
        <v>5</v>
      </c>
      <c r="C1684">
        <v>13</v>
      </c>
      <c r="D1684" t="s">
        <v>11</v>
      </c>
      <c r="E1684" t="s">
        <v>9</v>
      </c>
      <c r="F1684" s="8">
        <v>24</v>
      </c>
      <c r="H1684">
        <f t="shared" si="84"/>
        <v>3.1780538303479458</v>
      </c>
      <c r="I1684">
        <f t="shared" si="85"/>
        <v>-1.3919226911657994</v>
      </c>
      <c r="J1684">
        <f t="shared" si="86"/>
        <v>0.24859686983240833</v>
      </c>
    </row>
    <row r="1685" spans="1:22" x14ac:dyDescent="0.25">
      <c r="A1685">
        <v>2018</v>
      </c>
      <c r="B1685">
        <v>5</v>
      </c>
      <c r="C1685">
        <v>13</v>
      </c>
      <c r="D1685" t="s">
        <v>11</v>
      </c>
      <c r="E1685" t="s">
        <v>9</v>
      </c>
      <c r="F1685" s="8">
        <v>22</v>
      </c>
      <c r="H1685">
        <f t="shared" si="84"/>
        <v>3.0910424533583161</v>
      </c>
      <c r="I1685">
        <f t="shared" si="85"/>
        <v>-1.64208457655708</v>
      </c>
      <c r="J1685">
        <f t="shared" si="86"/>
        <v>0.19357609721569055</v>
      </c>
    </row>
    <row r="1686" spans="1:22" x14ac:dyDescent="0.25">
      <c r="A1686">
        <v>2018</v>
      </c>
      <c r="B1686">
        <v>5</v>
      </c>
      <c r="C1686">
        <v>13</v>
      </c>
      <c r="D1686" t="s">
        <v>11</v>
      </c>
      <c r="E1686" t="s">
        <v>9</v>
      </c>
      <c r="F1686" s="8">
        <v>28</v>
      </c>
      <c r="H1686">
        <f t="shared" si="84"/>
        <v>3.3322045101752038</v>
      </c>
      <c r="I1686">
        <f t="shared" si="85"/>
        <v>-0.94873208742980175</v>
      </c>
      <c r="J1686">
        <f t="shared" si="86"/>
        <v>0.38723168825385723</v>
      </c>
    </row>
    <row r="1687" spans="1:22" x14ac:dyDescent="0.25">
      <c r="A1687">
        <v>2018</v>
      </c>
      <c r="B1687">
        <v>5</v>
      </c>
      <c r="C1687">
        <v>13</v>
      </c>
      <c r="D1687" t="s">
        <v>11</v>
      </c>
      <c r="E1687" t="s">
        <v>9</v>
      </c>
      <c r="F1687" s="8">
        <v>26</v>
      </c>
      <c r="H1687">
        <f t="shared" si="84"/>
        <v>3.2580965380214821</v>
      </c>
      <c r="I1687">
        <f t="shared" si="85"/>
        <v>-1.1617960645544141</v>
      </c>
      <c r="J1687">
        <f t="shared" si="86"/>
        <v>0.31292364479161766</v>
      </c>
    </row>
    <row r="1688" spans="1:22" x14ac:dyDescent="0.25">
      <c r="A1688">
        <v>2018</v>
      </c>
      <c r="B1688">
        <v>5</v>
      </c>
      <c r="C1688">
        <v>13</v>
      </c>
      <c r="D1688" t="s">
        <v>11</v>
      </c>
      <c r="E1688" t="s">
        <v>9</v>
      </c>
      <c r="F1688" s="8">
        <v>28</v>
      </c>
      <c r="H1688">
        <f t="shared" si="84"/>
        <v>3.3322045101752038</v>
      </c>
      <c r="I1688">
        <f t="shared" si="85"/>
        <v>-0.94873208742980175</v>
      </c>
      <c r="J1688">
        <f t="shared" si="86"/>
        <v>0.38723168825385723</v>
      </c>
    </row>
    <row r="1689" spans="1:22" x14ac:dyDescent="0.25">
      <c r="A1689">
        <v>2018</v>
      </c>
      <c r="B1689">
        <v>5</v>
      </c>
      <c r="C1689">
        <v>13</v>
      </c>
      <c r="D1689" t="s">
        <v>11</v>
      </c>
      <c r="E1689" t="s">
        <v>9</v>
      </c>
      <c r="F1689" s="8">
        <v>27</v>
      </c>
      <c r="H1689">
        <f t="shared" si="84"/>
        <v>3.2958368660043291</v>
      </c>
      <c r="I1689">
        <f t="shared" si="85"/>
        <v>-1.0532908100679865</v>
      </c>
      <c r="J1689">
        <f t="shared" si="86"/>
        <v>0.34878806317977384</v>
      </c>
    </row>
    <row r="1690" spans="1:22" x14ac:dyDescent="0.25">
      <c r="A1690">
        <v>2018</v>
      </c>
      <c r="B1690">
        <v>5</v>
      </c>
      <c r="C1690">
        <v>13</v>
      </c>
      <c r="D1690" t="s">
        <v>11</v>
      </c>
      <c r="E1690" t="s">
        <v>9</v>
      </c>
      <c r="F1690" s="8">
        <v>31</v>
      </c>
      <c r="H1690">
        <f>LN(F1690)</f>
        <v>3.4339872044851463</v>
      </c>
      <c r="I1690">
        <f t="shared" si="85"/>
        <v>-0.65610195571938945</v>
      </c>
      <c r="J1690">
        <f t="shared" si="86"/>
        <v>0.51886997570039373</v>
      </c>
    </row>
    <row r="1691" spans="1:22" x14ac:dyDescent="0.25">
      <c r="A1691">
        <v>2018</v>
      </c>
      <c r="B1691">
        <v>5</v>
      </c>
      <c r="C1691">
        <v>13</v>
      </c>
      <c r="D1691" t="s">
        <v>11</v>
      </c>
      <c r="E1691" t="s">
        <v>9</v>
      </c>
      <c r="F1691" s="8">
        <v>30</v>
      </c>
      <c r="H1691">
        <f t="shared" si="84"/>
        <v>3.4011973816621555</v>
      </c>
      <c r="I1691">
        <f t="shared" si="85"/>
        <v>-0.75037427024698289</v>
      </c>
      <c r="J1691">
        <f t="shared" si="86"/>
        <v>0.47218979307466508</v>
      </c>
    </row>
    <row r="1692" spans="1:22" x14ac:dyDescent="0.25">
      <c r="A1692">
        <v>2018</v>
      </c>
      <c r="B1692">
        <v>5</v>
      </c>
      <c r="C1692">
        <v>13</v>
      </c>
      <c r="D1692" t="s">
        <v>11</v>
      </c>
      <c r="E1692" t="s">
        <v>10</v>
      </c>
      <c r="F1692" s="8">
        <v>30</v>
      </c>
      <c r="H1692">
        <f t="shared" si="84"/>
        <v>3.4011973816621555</v>
      </c>
      <c r="I1692">
        <f t="shared" si="85"/>
        <v>-0.75037427024698289</v>
      </c>
      <c r="J1692">
        <f t="shared" si="86"/>
        <v>0.47218979307466508</v>
      </c>
    </row>
    <row r="1693" spans="1:22" x14ac:dyDescent="0.25">
      <c r="A1693">
        <v>2018</v>
      </c>
      <c r="B1693">
        <v>5</v>
      </c>
      <c r="C1693">
        <v>13</v>
      </c>
      <c r="D1693" t="s">
        <v>11</v>
      </c>
      <c r="E1693" t="s">
        <v>10</v>
      </c>
      <c r="F1693" s="8">
        <v>31</v>
      </c>
      <c r="H1693">
        <f t="shared" si="84"/>
        <v>3.4339872044851463</v>
      </c>
      <c r="I1693">
        <f t="shared" si="85"/>
        <v>-0.65610195571938945</v>
      </c>
      <c r="J1693">
        <f t="shared" si="86"/>
        <v>0.51886997570039373</v>
      </c>
    </row>
    <row r="1694" spans="1:22" x14ac:dyDescent="0.25">
      <c r="A1694">
        <v>2018</v>
      </c>
      <c r="B1694">
        <v>5</v>
      </c>
      <c r="C1694">
        <v>13</v>
      </c>
      <c r="D1694" t="s">
        <v>11</v>
      </c>
      <c r="E1694" t="s">
        <v>10</v>
      </c>
      <c r="F1694" s="8">
        <v>31</v>
      </c>
      <c r="H1694">
        <f t="shared" si="84"/>
        <v>3.4339872044851463</v>
      </c>
      <c r="I1694">
        <f t="shared" si="85"/>
        <v>-0.65610195571938945</v>
      </c>
      <c r="J1694">
        <f t="shared" si="86"/>
        <v>0.51886997570039373</v>
      </c>
    </row>
    <row r="1695" spans="1:22" x14ac:dyDescent="0.25">
      <c r="A1695">
        <v>2018</v>
      </c>
      <c r="B1695">
        <v>5</v>
      </c>
      <c r="C1695">
        <v>13</v>
      </c>
      <c r="D1695" t="s">
        <v>11</v>
      </c>
      <c r="E1695" t="s">
        <v>10</v>
      </c>
      <c r="F1695" s="8">
        <v>33</v>
      </c>
      <c r="H1695">
        <f t="shared" si="84"/>
        <v>3.4965075614664802</v>
      </c>
      <c r="I1695">
        <f t="shared" si="85"/>
        <v>-0.47635292842091914</v>
      </c>
      <c r="J1695">
        <f t="shared" si="86"/>
        <v>0.62104425939496544</v>
      </c>
    </row>
    <row r="1696" spans="1:22" x14ac:dyDescent="0.25">
      <c r="A1696">
        <v>2018</v>
      </c>
      <c r="B1696">
        <v>5</v>
      </c>
      <c r="C1696">
        <v>13</v>
      </c>
      <c r="D1696" t="s">
        <v>11</v>
      </c>
      <c r="E1696" t="s">
        <v>10</v>
      </c>
      <c r="F1696" s="8">
        <v>32</v>
      </c>
      <c r="H1696">
        <f t="shared" si="84"/>
        <v>3.4657359027997265</v>
      </c>
      <c r="I1696">
        <f t="shared" si="85"/>
        <v>-0.56482292412745316</v>
      </c>
      <c r="J1696">
        <f t="shared" si="86"/>
        <v>0.56846079853769171</v>
      </c>
    </row>
    <row r="1697" spans="1:22" x14ac:dyDescent="0.25">
      <c r="A1697">
        <v>2018</v>
      </c>
      <c r="B1697">
        <v>5</v>
      </c>
      <c r="C1697">
        <v>13</v>
      </c>
      <c r="D1697" t="s">
        <v>11</v>
      </c>
      <c r="E1697" t="s">
        <v>9</v>
      </c>
      <c r="F1697" s="11">
        <v>26</v>
      </c>
      <c r="H1697">
        <f t="shared" si="84"/>
        <v>3.2580965380214821</v>
      </c>
      <c r="I1697">
        <f t="shared" si="85"/>
        <v>-1.1617960645544141</v>
      </c>
      <c r="J1697">
        <f t="shared" si="86"/>
        <v>0.31292364479161766</v>
      </c>
    </row>
    <row r="1698" spans="1:22" x14ac:dyDescent="0.25">
      <c r="A1698">
        <v>2018</v>
      </c>
      <c r="B1698">
        <v>5</v>
      </c>
      <c r="C1698">
        <v>13</v>
      </c>
      <c r="D1698" t="s">
        <v>11</v>
      </c>
      <c r="E1698" t="s">
        <v>9</v>
      </c>
      <c r="F1698" s="11">
        <v>29</v>
      </c>
      <c r="H1698">
        <f t="shared" si="84"/>
        <v>3.3672958299864741</v>
      </c>
      <c r="I1698">
        <f t="shared" si="85"/>
        <v>-0.84784285858904873</v>
      </c>
      <c r="J1698">
        <f t="shared" si="86"/>
        <v>0.42833792154973427</v>
      </c>
    </row>
    <row r="1699" spans="1:22" x14ac:dyDescent="0.25">
      <c r="A1699">
        <v>2018</v>
      </c>
      <c r="B1699">
        <v>5</v>
      </c>
      <c r="C1699">
        <v>13</v>
      </c>
      <c r="D1699" t="s">
        <v>11</v>
      </c>
      <c r="E1699" t="s">
        <v>9</v>
      </c>
      <c r="F1699" s="11">
        <v>28</v>
      </c>
      <c r="H1699">
        <f t="shared" ref="H1699:H1762" si="87">LN(F1699)</f>
        <v>3.3322045101752038</v>
      </c>
      <c r="I1699">
        <f t="shared" si="85"/>
        <v>-0.94873208742980175</v>
      </c>
      <c r="J1699">
        <f t="shared" si="86"/>
        <v>0.38723168825385723</v>
      </c>
    </row>
    <row r="1700" spans="1:22" x14ac:dyDescent="0.25">
      <c r="A1700">
        <v>2018</v>
      </c>
      <c r="B1700">
        <v>5</v>
      </c>
      <c r="C1700">
        <v>13</v>
      </c>
      <c r="D1700" t="s">
        <v>11</v>
      </c>
      <c r="E1700" t="s">
        <v>9</v>
      </c>
      <c r="F1700" s="11">
        <v>29</v>
      </c>
      <c r="H1700">
        <f t="shared" si="87"/>
        <v>3.3672958299864741</v>
      </c>
      <c r="I1700">
        <f t="shared" si="85"/>
        <v>-0.84784285858904873</v>
      </c>
      <c r="J1700">
        <f t="shared" si="86"/>
        <v>0.42833792154973427</v>
      </c>
    </row>
    <row r="1701" spans="1:22" x14ac:dyDescent="0.25">
      <c r="A1701">
        <v>2018</v>
      </c>
      <c r="B1701">
        <v>5</v>
      </c>
      <c r="C1701">
        <v>13</v>
      </c>
      <c r="D1701" t="s">
        <v>11</v>
      </c>
      <c r="E1701" t="s">
        <v>9</v>
      </c>
      <c r="F1701" s="11">
        <v>33</v>
      </c>
      <c r="H1701">
        <f t="shared" si="87"/>
        <v>3.4965075614664802</v>
      </c>
      <c r="I1701">
        <f t="shared" si="85"/>
        <v>-0.47635292842091914</v>
      </c>
      <c r="J1701">
        <f t="shared" si="86"/>
        <v>0.62104425939496544</v>
      </c>
    </row>
    <row r="1702" spans="1:22" x14ac:dyDescent="0.25">
      <c r="A1702">
        <v>2018</v>
      </c>
      <c r="B1702">
        <v>5</v>
      </c>
      <c r="C1702">
        <v>14</v>
      </c>
      <c r="D1702" t="s">
        <v>22</v>
      </c>
      <c r="E1702" t="s">
        <v>9</v>
      </c>
      <c r="F1702" s="8">
        <v>21</v>
      </c>
      <c r="H1702">
        <f t="shared" si="87"/>
        <v>3.044522437723423</v>
      </c>
      <c r="I1702">
        <f t="shared" si="85"/>
        <v>-1.775831854468148</v>
      </c>
      <c r="J1702">
        <f t="shared" si="86"/>
        <v>0.16934252255821133</v>
      </c>
      <c r="K1702">
        <f>SUM(J1702:J1721)</f>
        <v>8.2356854332971814</v>
      </c>
      <c r="L1702">
        <f>SUM(J1702:J1711,J1717:J1721)</f>
        <v>5.8137500715725947</v>
      </c>
      <c r="M1702">
        <f>SUM(J1712:J1716)</f>
        <v>2.4219353617245862</v>
      </c>
      <c r="Q1702">
        <f>SUM(S1702,R1702)</f>
        <v>2.2999999999999998</v>
      </c>
      <c r="R1702" s="16">
        <v>1.78</v>
      </c>
      <c r="S1702" s="16">
        <v>0.52</v>
      </c>
      <c r="T1702">
        <f>AVERAGE(K1702,Q1702)</f>
        <v>5.2678427166485911</v>
      </c>
      <c r="U1702">
        <f>AVERAGE(L1702,R1702)</f>
        <v>3.7968750357862975</v>
      </c>
      <c r="V1702">
        <f>AVERAGE(M1702,S1702)</f>
        <v>1.4709676808622931</v>
      </c>
    </row>
    <row r="1703" spans="1:22" x14ac:dyDescent="0.25">
      <c r="A1703">
        <v>2018</v>
      </c>
      <c r="B1703">
        <v>5</v>
      </c>
      <c r="C1703">
        <v>14</v>
      </c>
      <c r="D1703" t="s">
        <v>22</v>
      </c>
      <c r="E1703" t="s">
        <v>9</v>
      </c>
      <c r="F1703" s="8">
        <v>25</v>
      </c>
      <c r="H1703">
        <f t="shared" si="87"/>
        <v>3.2188758248682006</v>
      </c>
      <c r="I1703">
        <f t="shared" si="85"/>
        <v>-1.2745574974643308</v>
      </c>
      <c r="J1703">
        <f t="shared" si="86"/>
        <v>0.27955464449491002</v>
      </c>
    </row>
    <row r="1704" spans="1:22" x14ac:dyDescent="0.25">
      <c r="A1704">
        <v>2018</v>
      </c>
      <c r="B1704">
        <v>5</v>
      </c>
      <c r="C1704">
        <v>14</v>
      </c>
      <c r="D1704" t="s">
        <v>22</v>
      </c>
      <c r="E1704" t="s">
        <v>9</v>
      </c>
      <c r="F1704" s="8">
        <v>27</v>
      </c>
      <c r="H1704">
        <f t="shared" si="87"/>
        <v>3.2958368660043291</v>
      </c>
      <c r="I1704">
        <f t="shared" si="85"/>
        <v>-1.0532908100679865</v>
      </c>
      <c r="J1704">
        <f t="shared" si="86"/>
        <v>0.34878806317977384</v>
      </c>
    </row>
    <row r="1705" spans="1:22" x14ac:dyDescent="0.25">
      <c r="A1705">
        <v>2018</v>
      </c>
      <c r="B1705">
        <v>5</v>
      </c>
      <c r="C1705">
        <v>14</v>
      </c>
      <c r="D1705" t="s">
        <v>22</v>
      </c>
      <c r="E1705" t="s">
        <v>9</v>
      </c>
      <c r="F1705" s="8">
        <v>28</v>
      </c>
      <c r="H1705">
        <f t="shared" si="87"/>
        <v>3.3322045101752038</v>
      </c>
      <c r="I1705">
        <f t="shared" si="85"/>
        <v>-0.94873208742980175</v>
      </c>
      <c r="J1705">
        <f t="shared" si="86"/>
        <v>0.38723168825385723</v>
      </c>
    </row>
    <row r="1706" spans="1:22" x14ac:dyDescent="0.25">
      <c r="A1706">
        <v>2018</v>
      </c>
      <c r="B1706">
        <v>5</v>
      </c>
      <c r="C1706">
        <v>14</v>
      </c>
      <c r="D1706" t="s">
        <v>22</v>
      </c>
      <c r="E1706" t="s">
        <v>9</v>
      </c>
      <c r="F1706" s="8">
        <v>31</v>
      </c>
      <c r="H1706">
        <f t="shared" si="87"/>
        <v>3.4339872044851463</v>
      </c>
      <c r="I1706">
        <f t="shared" si="85"/>
        <v>-0.65610195571938945</v>
      </c>
      <c r="J1706">
        <f t="shared" si="86"/>
        <v>0.51886997570039373</v>
      </c>
    </row>
    <row r="1707" spans="1:22" x14ac:dyDescent="0.25">
      <c r="A1707">
        <v>2018</v>
      </c>
      <c r="B1707">
        <v>5</v>
      </c>
      <c r="C1707">
        <v>14</v>
      </c>
      <c r="D1707" t="s">
        <v>22</v>
      </c>
      <c r="E1707" t="s">
        <v>9</v>
      </c>
      <c r="F1707" s="8">
        <v>28</v>
      </c>
      <c r="H1707">
        <f t="shared" si="87"/>
        <v>3.3322045101752038</v>
      </c>
      <c r="I1707">
        <f t="shared" si="85"/>
        <v>-0.94873208742980175</v>
      </c>
      <c r="J1707">
        <f t="shared" si="86"/>
        <v>0.38723168825385723</v>
      </c>
    </row>
    <row r="1708" spans="1:22" x14ac:dyDescent="0.25">
      <c r="A1708">
        <v>2018</v>
      </c>
      <c r="B1708">
        <v>5</v>
      </c>
      <c r="C1708">
        <v>14</v>
      </c>
      <c r="D1708" t="s">
        <v>22</v>
      </c>
      <c r="E1708" t="s">
        <v>9</v>
      </c>
      <c r="F1708" s="8">
        <v>27</v>
      </c>
      <c r="H1708">
        <f t="shared" si="87"/>
        <v>3.2958368660043291</v>
      </c>
      <c r="I1708">
        <f t="shared" si="85"/>
        <v>-1.0532908100679865</v>
      </c>
      <c r="J1708">
        <f t="shared" si="86"/>
        <v>0.34878806317977384</v>
      </c>
    </row>
    <row r="1709" spans="1:22" x14ac:dyDescent="0.25">
      <c r="A1709">
        <v>2018</v>
      </c>
      <c r="B1709">
        <v>5</v>
      </c>
      <c r="C1709">
        <v>14</v>
      </c>
      <c r="D1709" t="s">
        <v>22</v>
      </c>
      <c r="E1709" t="s">
        <v>9</v>
      </c>
      <c r="F1709" s="8">
        <v>28</v>
      </c>
      <c r="H1709">
        <f t="shared" si="87"/>
        <v>3.3322045101752038</v>
      </c>
      <c r="I1709">
        <f t="shared" si="85"/>
        <v>-0.94873208742980175</v>
      </c>
      <c r="J1709">
        <f t="shared" si="86"/>
        <v>0.38723168825385723</v>
      </c>
    </row>
    <row r="1710" spans="1:22" x14ac:dyDescent="0.25">
      <c r="A1710">
        <v>2018</v>
      </c>
      <c r="B1710">
        <v>5</v>
      </c>
      <c r="C1710">
        <v>14</v>
      </c>
      <c r="D1710" t="s">
        <v>22</v>
      </c>
      <c r="E1710" t="s">
        <v>9</v>
      </c>
      <c r="F1710" s="8">
        <v>29</v>
      </c>
      <c r="H1710">
        <f>LN(F1710)</f>
        <v>3.3672958299864741</v>
      </c>
      <c r="I1710">
        <f t="shared" si="85"/>
        <v>-0.84784285858904873</v>
      </c>
      <c r="J1710">
        <f t="shared" si="86"/>
        <v>0.42833792154973427</v>
      </c>
    </row>
    <row r="1711" spans="1:22" x14ac:dyDescent="0.25">
      <c r="A1711">
        <v>2018</v>
      </c>
      <c r="B1711">
        <v>5</v>
      </c>
      <c r="C1711">
        <v>14</v>
      </c>
      <c r="D1711" t="s">
        <v>22</v>
      </c>
      <c r="E1711" t="s">
        <v>9</v>
      </c>
      <c r="F1711" s="8">
        <v>30</v>
      </c>
      <c r="H1711">
        <f t="shared" si="87"/>
        <v>3.4011973816621555</v>
      </c>
      <c r="I1711">
        <f t="shared" si="85"/>
        <v>-0.75037427024698289</v>
      </c>
      <c r="J1711">
        <f t="shared" si="86"/>
        <v>0.47218979307466508</v>
      </c>
    </row>
    <row r="1712" spans="1:22" x14ac:dyDescent="0.25">
      <c r="A1712">
        <v>2018</v>
      </c>
      <c r="B1712">
        <v>5</v>
      </c>
      <c r="C1712">
        <v>14</v>
      </c>
      <c r="D1712" t="s">
        <v>22</v>
      </c>
      <c r="E1712" t="s">
        <v>10</v>
      </c>
      <c r="F1712" s="8">
        <v>29</v>
      </c>
      <c r="H1712">
        <f t="shared" si="87"/>
        <v>3.3672958299864741</v>
      </c>
      <c r="I1712">
        <f t="shared" si="85"/>
        <v>-0.84784285858904873</v>
      </c>
      <c r="J1712">
        <f t="shared" si="86"/>
        <v>0.42833792154973427</v>
      </c>
    </row>
    <row r="1713" spans="1:22" x14ac:dyDescent="0.25">
      <c r="A1713">
        <v>2018</v>
      </c>
      <c r="B1713">
        <v>5</v>
      </c>
      <c r="C1713">
        <v>14</v>
      </c>
      <c r="D1713" t="s">
        <v>22</v>
      </c>
      <c r="E1713" t="s">
        <v>10</v>
      </c>
      <c r="F1713" s="8">
        <v>29</v>
      </c>
      <c r="H1713">
        <f t="shared" si="87"/>
        <v>3.3672958299864741</v>
      </c>
      <c r="I1713">
        <f t="shared" si="85"/>
        <v>-0.84784285858904873</v>
      </c>
      <c r="J1713">
        <f t="shared" si="86"/>
        <v>0.42833792154973427</v>
      </c>
    </row>
    <row r="1714" spans="1:22" x14ac:dyDescent="0.25">
      <c r="A1714">
        <v>2018</v>
      </c>
      <c r="B1714">
        <v>5</v>
      </c>
      <c r="C1714">
        <v>14</v>
      </c>
      <c r="D1714" t="s">
        <v>22</v>
      </c>
      <c r="E1714" t="s">
        <v>10</v>
      </c>
      <c r="F1714" s="8">
        <v>29</v>
      </c>
      <c r="H1714">
        <f t="shared" si="87"/>
        <v>3.3672958299864741</v>
      </c>
      <c r="I1714">
        <f t="shared" si="85"/>
        <v>-0.84784285858904873</v>
      </c>
      <c r="J1714">
        <f t="shared" si="86"/>
        <v>0.42833792154973427</v>
      </c>
    </row>
    <row r="1715" spans="1:22" x14ac:dyDescent="0.25">
      <c r="A1715">
        <v>2018</v>
      </c>
      <c r="B1715">
        <v>5</v>
      </c>
      <c r="C1715">
        <v>14</v>
      </c>
      <c r="D1715" t="s">
        <v>22</v>
      </c>
      <c r="E1715" t="s">
        <v>10</v>
      </c>
      <c r="F1715" s="8">
        <v>32</v>
      </c>
      <c r="H1715">
        <f t="shared" si="87"/>
        <v>3.4657359027997265</v>
      </c>
      <c r="I1715">
        <f t="shared" si="85"/>
        <v>-0.56482292412745316</v>
      </c>
      <c r="J1715">
        <f t="shared" si="86"/>
        <v>0.56846079853769171</v>
      </c>
    </row>
    <row r="1716" spans="1:22" x14ac:dyDescent="0.25">
      <c r="A1716">
        <v>2018</v>
      </c>
      <c r="B1716">
        <v>5</v>
      </c>
      <c r="C1716">
        <v>14</v>
      </c>
      <c r="D1716" t="s">
        <v>22</v>
      </c>
      <c r="E1716" t="s">
        <v>10</v>
      </c>
      <c r="F1716" s="8">
        <v>32</v>
      </c>
      <c r="H1716">
        <f t="shared" si="87"/>
        <v>3.4657359027997265</v>
      </c>
      <c r="I1716">
        <f t="shared" si="85"/>
        <v>-0.56482292412745316</v>
      </c>
      <c r="J1716">
        <f t="shared" si="86"/>
        <v>0.56846079853769171</v>
      </c>
    </row>
    <row r="1717" spans="1:22" x14ac:dyDescent="0.25">
      <c r="A1717">
        <v>2018</v>
      </c>
      <c r="B1717">
        <v>5</v>
      </c>
      <c r="C1717">
        <v>14</v>
      </c>
      <c r="D1717" t="s">
        <v>22</v>
      </c>
      <c r="E1717" t="s">
        <v>9</v>
      </c>
      <c r="F1717" s="11">
        <v>25</v>
      </c>
      <c r="H1717">
        <f t="shared" si="87"/>
        <v>3.2188758248682006</v>
      </c>
      <c r="I1717">
        <f t="shared" si="85"/>
        <v>-1.2745574974643308</v>
      </c>
      <c r="J1717">
        <f t="shared" si="86"/>
        <v>0.27955464449491002</v>
      </c>
    </row>
    <row r="1718" spans="1:22" x14ac:dyDescent="0.25">
      <c r="A1718">
        <v>2018</v>
      </c>
      <c r="B1718">
        <v>5</v>
      </c>
      <c r="C1718">
        <v>14</v>
      </c>
      <c r="D1718" t="s">
        <v>22</v>
      </c>
      <c r="E1718" t="s">
        <v>9</v>
      </c>
      <c r="F1718" s="11">
        <v>29</v>
      </c>
      <c r="H1718">
        <f t="shared" si="87"/>
        <v>3.3672958299864741</v>
      </c>
      <c r="I1718">
        <f t="shared" si="85"/>
        <v>-0.84784285858904873</v>
      </c>
      <c r="J1718">
        <f t="shared" si="86"/>
        <v>0.42833792154973427</v>
      </c>
    </row>
    <row r="1719" spans="1:22" x14ac:dyDescent="0.25">
      <c r="A1719">
        <v>2018</v>
      </c>
      <c r="B1719">
        <v>5</v>
      </c>
      <c r="C1719">
        <v>14</v>
      </c>
      <c r="D1719" t="s">
        <v>22</v>
      </c>
      <c r="E1719" t="s">
        <v>9</v>
      </c>
      <c r="F1719" s="11">
        <v>30</v>
      </c>
      <c r="H1719">
        <f t="shared" si="87"/>
        <v>3.4011973816621555</v>
      </c>
      <c r="I1719">
        <f t="shared" si="85"/>
        <v>-0.75037427024698289</v>
      </c>
      <c r="J1719">
        <f t="shared" si="86"/>
        <v>0.47218979307466508</v>
      </c>
    </row>
    <row r="1720" spans="1:22" x14ac:dyDescent="0.25">
      <c r="A1720">
        <v>2018</v>
      </c>
      <c r="B1720">
        <v>5</v>
      </c>
      <c r="C1720">
        <v>14</v>
      </c>
      <c r="D1720" t="s">
        <v>22</v>
      </c>
      <c r="E1720" t="s">
        <v>9</v>
      </c>
      <c r="F1720" s="11">
        <v>28</v>
      </c>
      <c r="H1720">
        <f t="shared" si="87"/>
        <v>3.3322045101752038</v>
      </c>
      <c r="I1720">
        <f t="shared" si="85"/>
        <v>-0.94873208742980175</v>
      </c>
      <c r="J1720">
        <f t="shared" si="86"/>
        <v>0.38723168825385723</v>
      </c>
    </row>
    <row r="1721" spans="1:22" x14ac:dyDescent="0.25">
      <c r="A1721">
        <v>2018</v>
      </c>
      <c r="B1721">
        <v>5</v>
      </c>
      <c r="C1721">
        <v>14</v>
      </c>
      <c r="D1721" t="s">
        <v>22</v>
      </c>
      <c r="E1721" t="s">
        <v>9</v>
      </c>
      <c r="F1721" s="11">
        <v>31</v>
      </c>
      <c r="H1721">
        <f t="shared" si="87"/>
        <v>3.4339872044851463</v>
      </c>
      <c r="I1721">
        <f t="shared" si="85"/>
        <v>-0.65610195571938945</v>
      </c>
      <c r="J1721">
        <f t="shared" si="86"/>
        <v>0.51886997570039373</v>
      </c>
    </row>
    <row r="1722" spans="1:22" x14ac:dyDescent="0.25">
      <c r="A1722">
        <v>2018</v>
      </c>
      <c r="B1722">
        <v>5</v>
      </c>
      <c r="C1722">
        <v>15</v>
      </c>
      <c r="D1722" t="s">
        <v>21</v>
      </c>
      <c r="E1722" t="s">
        <v>9</v>
      </c>
      <c r="F1722" s="8">
        <v>25</v>
      </c>
      <c r="H1722">
        <f t="shared" si="87"/>
        <v>3.2188758248682006</v>
      </c>
      <c r="I1722">
        <f t="shared" si="85"/>
        <v>-1.2745574974643308</v>
      </c>
      <c r="J1722">
        <f t="shared" si="86"/>
        <v>0.27955464449491002</v>
      </c>
      <c r="K1722">
        <f>SUM(J1722:J1741)</f>
        <v>8.2265657196301145</v>
      </c>
      <c r="L1722">
        <f>SUM(J1722:J1731,J1737:J1741)</f>
        <v>5.5470436033572428</v>
      </c>
      <c r="M1722">
        <f>SUM(J1732:J1736)</f>
        <v>2.6795221162728722</v>
      </c>
      <c r="Q1722">
        <f>SUM(S1722,R1722)</f>
        <v>5.3100000000000005</v>
      </c>
      <c r="R1722" s="16">
        <v>3.06</v>
      </c>
      <c r="S1722" s="16">
        <v>2.25</v>
      </c>
      <c r="T1722">
        <f>AVERAGE(K1722,Q1722)</f>
        <v>6.7682828598150575</v>
      </c>
      <c r="U1722">
        <f>AVERAGE(L1722,R1722)</f>
        <v>4.3035218016786212</v>
      </c>
      <c r="V1722">
        <f>AVERAGE(M1722,S1722)</f>
        <v>2.4647610581364363</v>
      </c>
    </row>
    <row r="1723" spans="1:22" x14ac:dyDescent="0.25">
      <c r="A1723">
        <v>2018</v>
      </c>
      <c r="B1723">
        <v>5</v>
      </c>
      <c r="C1723">
        <v>15</v>
      </c>
      <c r="D1723" t="s">
        <v>21</v>
      </c>
      <c r="E1723" t="s">
        <v>9</v>
      </c>
      <c r="F1723" s="8">
        <v>25</v>
      </c>
      <c r="H1723">
        <f t="shared" si="87"/>
        <v>3.2188758248682006</v>
      </c>
      <c r="I1723">
        <f t="shared" si="85"/>
        <v>-1.2745574974643308</v>
      </c>
      <c r="J1723">
        <f t="shared" si="86"/>
        <v>0.27955464449491002</v>
      </c>
    </row>
    <row r="1724" spans="1:22" x14ac:dyDescent="0.25">
      <c r="A1724">
        <v>2018</v>
      </c>
      <c r="B1724">
        <v>5</v>
      </c>
      <c r="C1724">
        <v>15</v>
      </c>
      <c r="D1724" t="s">
        <v>21</v>
      </c>
      <c r="E1724" t="s">
        <v>9</v>
      </c>
      <c r="F1724" s="8">
        <v>21</v>
      </c>
      <c r="H1724">
        <f t="shared" si="87"/>
        <v>3.044522437723423</v>
      </c>
      <c r="I1724">
        <f t="shared" si="85"/>
        <v>-1.775831854468148</v>
      </c>
      <c r="J1724">
        <f t="shared" si="86"/>
        <v>0.16934252255821133</v>
      </c>
    </row>
    <row r="1725" spans="1:22" x14ac:dyDescent="0.25">
      <c r="A1725">
        <v>2018</v>
      </c>
      <c r="B1725">
        <v>5</v>
      </c>
      <c r="C1725">
        <v>15</v>
      </c>
      <c r="D1725" t="s">
        <v>21</v>
      </c>
      <c r="E1725" t="s">
        <v>9</v>
      </c>
      <c r="F1725" s="8">
        <v>25</v>
      </c>
      <c r="H1725">
        <f t="shared" si="87"/>
        <v>3.2188758248682006</v>
      </c>
      <c r="I1725">
        <f t="shared" si="85"/>
        <v>-1.2745574974643308</v>
      </c>
      <c r="J1725">
        <f t="shared" si="86"/>
        <v>0.27955464449491002</v>
      </c>
    </row>
    <row r="1726" spans="1:22" x14ac:dyDescent="0.25">
      <c r="A1726">
        <v>2018</v>
      </c>
      <c r="B1726">
        <v>5</v>
      </c>
      <c r="C1726">
        <v>15</v>
      </c>
      <c r="D1726" t="s">
        <v>21</v>
      </c>
      <c r="E1726" t="s">
        <v>9</v>
      </c>
      <c r="F1726" s="8">
        <v>28</v>
      </c>
      <c r="H1726">
        <f t="shared" si="87"/>
        <v>3.3322045101752038</v>
      </c>
      <c r="I1726">
        <f t="shared" si="85"/>
        <v>-0.94873208742980175</v>
      </c>
      <c r="J1726">
        <f t="shared" si="86"/>
        <v>0.38723168825385723</v>
      </c>
    </row>
    <row r="1727" spans="1:22" x14ac:dyDescent="0.25">
      <c r="A1727">
        <v>2018</v>
      </c>
      <c r="B1727">
        <v>5</v>
      </c>
      <c r="C1727">
        <v>15</v>
      </c>
      <c r="D1727" t="s">
        <v>21</v>
      </c>
      <c r="E1727" t="s">
        <v>9</v>
      </c>
      <c r="F1727" s="8">
        <v>27</v>
      </c>
      <c r="H1727">
        <f t="shared" si="87"/>
        <v>3.2958368660043291</v>
      </c>
      <c r="I1727">
        <f t="shared" si="85"/>
        <v>-1.0532908100679865</v>
      </c>
      <c r="J1727">
        <f t="shared" si="86"/>
        <v>0.34878806317977384</v>
      </c>
    </row>
    <row r="1728" spans="1:22" x14ac:dyDescent="0.25">
      <c r="A1728">
        <v>2018</v>
      </c>
      <c r="B1728">
        <v>5</v>
      </c>
      <c r="C1728">
        <v>15</v>
      </c>
      <c r="D1728" t="s">
        <v>21</v>
      </c>
      <c r="E1728" t="s">
        <v>9</v>
      </c>
      <c r="F1728" s="8">
        <v>27</v>
      </c>
      <c r="H1728">
        <f t="shared" si="87"/>
        <v>3.2958368660043291</v>
      </c>
      <c r="I1728">
        <f t="shared" si="85"/>
        <v>-1.0532908100679865</v>
      </c>
      <c r="J1728">
        <f t="shared" si="86"/>
        <v>0.34878806317977384</v>
      </c>
    </row>
    <row r="1729" spans="1:22" x14ac:dyDescent="0.25">
      <c r="A1729">
        <v>2018</v>
      </c>
      <c r="B1729">
        <v>5</v>
      </c>
      <c r="C1729">
        <v>15</v>
      </c>
      <c r="D1729" t="s">
        <v>21</v>
      </c>
      <c r="E1729" t="s">
        <v>9</v>
      </c>
      <c r="F1729" s="8">
        <v>27</v>
      </c>
      <c r="H1729">
        <f t="shared" si="87"/>
        <v>3.2958368660043291</v>
      </c>
      <c r="I1729">
        <f t="shared" si="85"/>
        <v>-1.0532908100679865</v>
      </c>
      <c r="J1729">
        <f t="shared" si="86"/>
        <v>0.34878806317977384</v>
      </c>
    </row>
    <row r="1730" spans="1:22" x14ac:dyDescent="0.25">
      <c r="A1730">
        <v>2018</v>
      </c>
      <c r="B1730">
        <v>5</v>
      </c>
      <c r="C1730">
        <v>15</v>
      </c>
      <c r="D1730" t="s">
        <v>21</v>
      </c>
      <c r="E1730" t="s">
        <v>9</v>
      </c>
      <c r="F1730" s="8">
        <v>31</v>
      </c>
      <c r="H1730">
        <f>LN(F1730)</f>
        <v>3.4339872044851463</v>
      </c>
      <c r="I1730">
        <f t="shared" si="85"/>
        <v>-0.65610195571938945</v>
      </c>
      <c r="J1730">
        <f t="shared" si="86"/>
        <v>0.51886997570039373</v>
      </c>
    </row>
    <row r="1731" spans="1:22" x14ac:dyDescent="0.25">
      <c r="A1731">
        <v>2018</v>
      </c>
      <c r="B1731">
        <v>5</v>
      </c>
      <c r="C1731">
        <v>15</v>
      </c>
      <c r="D1731" t="s">
        <v>21</v>
      </c>
      <c r="E1731" t="s">
        <v>9</v>
      </c>
      <c r="F1731" s="8">
        <v>31</v>
      </c>
      <c r="H1731">
        <f t="shared" si="87"/>
        <v>3.4339872044851463</v>
      </c>
      <c r="I1731">
        <f t="shared" si="85"/>
        <v>-0.65610195571938945</v>
      </c>
      <c r="J1731">
        <f t="shared" si="86"/>
        <v>0.51886997570039373</v>
      </c>
    </row>
    <row r="1732" spans="1:22" x14ac:dyDescent="0.25">
      <c r="A1732">
        <v>2018</v>
      </c>
      <c r="B1732">
        <v>5</v>
      </c>
      <c r="C1732">
        <v>15</v>
      </c>
      <c r="D1732" t="s">
        <v>21</v>
      </c>
      <c r="E1732" t="s">
        <v>10</v>
      </c>
      <c r="F1732" s="8">
        <v>29</v>
      </c>
      <c r="H1732">
        <f t="shared" si="87"/>
        <v>3.3672958299864741</v>
      </c>
      <c r="I1732">
        <f t="shared" si="85"/>
        <v>-0.84784285858904873</v>
      </c>
      <c r="J1732">
        <f t="shared" si="86"/>
        <v>0.42833792154973427</v>
      </c>
    </row>
    <row r="1733" spans="1:22" x14ac:dyDescent="0.25">
      <c r="A1733">
        <v>2018</v>
      </c>
      <c r="B1733">
        <v>5</v>
      </c>
      <c r="C1733">
        <v>15</v>
      </c>
      <c r="D1733" t="s">
        <v>21</v>
      </c>
      <c r="E1733" t="s">
        <v>10</v>
      </c>
      <c r="F1733" s="8">
        <v>31</v>
      </c>
      <c r="H1733">
        <f t="shared" si="87"/>
        <v>3.4339872044851463</v>
      </c>
      <c r="I1733">
        <f t="shared" ref="I1733:I1796" si="88">(H1733*2.875048)-10.52898</f>
        <v>-0.65610195571938945</v>
      </c>
      <c r="J1733">
        <f t="shared" ref="J1733:J1796" si="89">2.718281828459^I1733</f>
        <v>0.51886997570039373</v>
      </c>
    </row>
    <row r="1734" spans="1:22" x14ac:dyDescent="0.25">
      <c r="A1734">
        <v>2018</v>
      </c>
      <c r="B1734">
        <v>5</v>
      </c>
      <c r="C1734">
        <v>15</v>
      </c>
      <c r="D1734" t="s">
        <v>21</v>
      </c>
      <c r="E1734" t="s">
        <v>10</v>
      </c>
      <c r="F1734" s="8">
        <v>29</v>
      </c>
      <c r="H1734">
        <f t="shared" si="87"/>
        <v>3.3672958299864741</v>
      </c>
      <c r="I1734">
        <f t="shared" si="88"/>
        <v>-0.84784285858904873</v>
      </c>
      <c r="J1734">
        <f t="shared" si="89"/>
        <v>0.42833792154973427</v>
      </c>
    </row>
    <row r="1735" spans="1:22" x14ac:dyDescent="0.25">
      <c r="A1735">
        <v>2018</v>
      </c>
      <c r="B1735">
        <v>5</v>
      </c>
      <c r="C1735">
        <v>15</v>
      </c>
      <c r="D1735" t="s">
        <v>21</v>
      </c>
      <c r="E1735" t="s">
        <v>10</v>
      </c>
      <c r="F1735" s="8">
        <v>32</v>
      </c>
      <c r="H1735">
        <f t="shared" si="87"/>
        <v>3.4657359027997265</v>
      </c>
      <c r="I1735">
        <f t="shared" si="88"/>
        <v>-0.56482292412745316</v>
      </c>
      <c r="J1735">
        <f t="shared" si="89"/>
        <v>0.56846079853769171</v>
      </c>
    </row>
    <row r="1736" spans="1:22" x14ac:dyDescent="0.25">
      <c r="A1736">
        <v>2018</v>
      </c>
      <c r="B1736">
        <v>5</v>
      </c>
      <c r="C1736">
        <v>15</v>
      </c>
      <c r="D1736" t="s">
        <v>21</v>
      </c>
      <c r="E1736" t="s">
        <v>10</v>
      </c>
      <c r="F1736" s="8">
        <v>35</v>
      </c>
      <c r="H1736">
        <f t="shared" si="87"/>
        <v>3.5553480614894135</v>
      </c>
      <c r="I1736">
        <f t="shared" si="88"/>
        <v>-0.30718366651098528</v>
      </c>
      <c r="J1736">
        <f t="shared" si="89"/>
        <v>0.73551549893531798</v>
      </c>
    </row>
    <row r="1737" spans="1:22" x14ac:dyDescent="0.25">
      <c r="A1737">
        <v>2018</v>
      </c>
      <c r="B1737">
        <v>5</v>
      </c>
      <c r="C1737">
        <v>15</v>
      </c>
      <c r="D1737" t="s">
        <v>21</v>
      </c>
      <c r="E1737" t="s">
        <v>9</v>
      </c>
      <c r="F1737" s="8">
        <v>23</v>
      </c>
      <c r="H1737">
        <f t="shared" si="87"/>
        <v>3.1354942159291497</v>
      </c>
      <c r="I1737">
        <f t="shared" si="88"/>
        <v>-1.5142836254813314</v>
      </c>
      <c r="J1737">
        <f t="shared" si="89"/>
        <v>0.21996570624580827</v>
      </c>
    </row>
    <row r="1738" spans="1:22" x14ac:dyDescent="0.25">
      <c r="A1738">
        <v>2018</v>
      </c>
      <c r="B1738">
        <v>5</v>
      </c>
      <c r="C1738">
        <v>15</v>
      </c>
      <c r="D1738" t="s">
        <v>21</v>
      </c>
      <c r="E1738" t="s">
        <v>9</v>
      </c>
      <c r="F1738" s="8">
        <v>29</v>
      </c>
      <c r="H1738">
        <f t="shared" si="87"/>
        <v>3.3672958299864741</v>
      </c>
      <c r="I1738">
        <f t="shared" si="88"/>
        <v>-0.84784285858904873</v>
      </c>
      <c r="J1738">
        <f t="shared" si="89"/>
        <v>0.42833792154973427</v>
      </c>
    </row>
    <row r="1739" spans="1:22" x14ac:dyDescent="0.25">
      <c r="A1739">
        <v>2018</v>
      </c>
      <c r="B1739">
        <v>5</v>
      </c>
      <c r="C1739">
        <v>15</v>
      </c>
      <c r="D1739" t="s">
        <v>21</v>
      </c>
      <c r="E1739" t="s">
        <v>9</v>
      </c>
      <c r="F1739" s="8">
        <v>29</v>
      </c>
      <c r="H1739">
        <f t="shared" si="87"/>
        <v>3.3672958299864741</v>
      </c>
      <c r="I1739">
        <f t="shared" si="88"/>
        <v>-0.84784285858904873</v>
      </c>
      <c r="J1739">
        <f t="shared" si="89"/>
        <v>0.42833792154973427</v>
      </c>
    </row>
    <row r="1740" spans="1:22" x14ac:dyDescent="0.25">
      <c r="A1740">
        <v>2018</v>
      </c>
      <c r="B1740">
        <v>5</v>
      </c>
      <c r="C1740">
        <v>15</v>
      </c>
      <c r="D1740" t="s">
        <v>21</v>
      </c>
      <c r="E1740" t="s">
        <v>9</v>
      </c>
      <c r="F1740" s="8">
        <v>30</v>
      </c>
      <c r="H1740">
        <f t="shared" si="87"/>
        <v>3.4011973816621555</v>
      </c>
      <c r="I1740">
        <f t="shared" si="88"/>
        <v>-0.75037427024698289</v>
      </c>
      <c r="J1740">
        <f t="shared" si="89"/>
        <v>0.47218979307466508</v>
      </c>
    </row>
    <row r="1741" spans="1:22" x14ac:dyDescent="0.25">
      <c r="A1741">
        <v>2018</v>
      </c>
      <c r="B1741">
        <v>5</v>
      </c>
      <c r="C1741">
        <v>15</v>
      </c>
      <c r="D1741" t="s">
        <v>21</v>
      </c>
      <c r="E1741" t="s">
        <v>9</v>
      </c>
      <c r="F1741" s="8">
        <v>31</v>
      </c>
      <c r="H1741">
        <f t="shared" si="87"/>
        <v>3.4339872044851463</v>
      </c>
      <c r="I1741">
        <f t="shared" si="88"/>
        <v>-0.65610195571938945</v>
      </c>
      <c r="J1741">
        <f t="shared" si="89"/>
        <v>0.51886997570039373</v>
      </c>
    </row>
    <row r="1742" spans="1:22" x14ac:dyDescent="0.25">
      <c r="A1742">
        <v>2018</v>
      </c>
      <c r="B1742">
        <v>5</v>
      </c>
      <c r="C1742">
        <v>16</v>
      </c>
      <c r="D1742" t="s">
        <v>22</v>
      </c>
      <c r="E1742" t="s">
        <v>9</v>
      </c>
      <c r="F1742" s="8">
        <v>20</v>
      </c>
      <c r="H1742">
        <f t="shared" si="87"/>
        <v>2.9957322735539909</v>
      </c>
      <c r="I1742">
        <f t="shared" si="88"/>
        <v>-1.9161059183831455</v>
      </c>
      <c r="J1742">
        <f t="shared" si="89"/>
        <v>0.1471789746153139</v>
      </c>
      <c r="K1742">
        <f>SUM(J1742:J1761)</f>
        <v>8.4841085314124829</v>
      </c>
      <c r="L1742">
        <f>SUM(J1742:J1751,J1757:J1761)</f>
        <v>5.7756961346147477</v>
      </c>
      <c r="M1742">
        <f>SUM(J1752:J1756)</f>
        <v>2.708412396797736</v>
      </c>
      <c r="Q1742">
        <f>SUM(S1742,R1742)</f>
        <v>2.5100000000000002</v>
      </c>
      <c r="R1742" s="16">
        <v>2.37</v>
      </c>
      <c r="S1742" s="16">
        <v>0.14000000000000001</v>
      </c>
      <c r="T1742">
        <f>AVERAGE(K1742,Q1742)</f>
        <v>5.4970542657062413</v>
      </c>
      <c r="U1742">
        <f>AVERAGE(L1742,R1742)</f>
        <v>4.0728480673073744</v>
      </c>
      <c r="V1742">
        <f>AVERAGE(M1742,S1742)</f>
        <v>1.4242061983988681</v>
      </c>
    </row>
    <row r="1743" spans="1:22" x14ac:dyDescent="0.25">
      <c r="A1743">
        <v>2018</v>
      </c>
      <c r="B1743">
        <v>5</v>
      </c>
      <c r="C1743">
        <v>16</v>
      </c>
      <c r="D1743" t="s">
        <v>22</v>
      </c>
      <c r="E1743" t="s">
        <v>9</v>
      </c>
      <c r="F1743" s="8">
        <v>25</v>
      </c>
      <c r="H1743">
        <f t="shared" si="87"/>
        <v>3.2188758248682006</v>
      </c>
      <c r="I1743">
        <f t="shared" si="88"/>
        <v>-1.2745574974643308</v>
      </c>
      <c r="J1743">
        <f t="shared" si="89"/>
        <v>0.27955464449491002</v>
      </c>
    </row>
    <row r="1744" spans="1:22" x14ac:dyDescent="0.25">
      <c r="A1744">
        <v>2018</v>
      </c>
      <c r="B1744">
        <v>5</v>
      </c>
      <c r="C1744">
        <v>16</v>
      </c>
      <c r="D1744" t="s">
        <v>22</v>
      </c>
      <c r="E1744" t="s">
        <v>9</v>
      </c>
      <c r="F1744" s="8">
        <v>27</v>
      </c>
      <c r="H1744">
        <f t="shared" si="87"/>
        <v>3.2958368660043291</v>
      </c>
      <c r="I1744">
        <f t="shared" si="88"/>
        <v>-1.0532908100679865</v>
      </c>
      <c r="J1744">
        <f t="shared" si="89"/>
        <v>0.34878806317977384</v>
      </c>
    </row>
    <row r="1745" spans="1:10" x14ac:dyDescent="0.25">
      <c r="A1745">
        <v>2018</v>
      </c>
      <c r="B1745">
        <v>5</v>
      </c>
      <c r="C1745">
        <v>16</v>
      </c>
      <c r="D1745" t="s">
        <v>22</v>
      </c>
      <c r="E1745" t="s">
        <v>9</v>
      </c>
      <c r="F1745" s="8">
        <v>30</v>
      </c>
      <c r="H1745">
        <f t="shared" si="87"/>
        <v>3.4011973816621555</v>
      </c>
      <c r="I1745">
        <f t="shared" si="88"/>
        <v>-0.75037427024698289</v>
      </c>
      <c r="J1745">
        <f t="shared" si="89"/>
        <v>0.47218979307466508</v>
      </c>
    </row>
    <row r="1746" spans="1:10" x14ac:dyDescent="0.25">
      <c r="A1746">
        <v>2018</v>
      </c>
      <c r="B1746">
        <v>5</v>
      </c>
      <c r="C1746">
        <v>16</v>
      </c>
      <c r="D1746" t="s">
        <v>22</v>
      </c>
      <c r="E1746" t="s">
        <v>9</v>
      </c>
      <c r="F1746" s="8">
        <v>28</v>
      </c>
      <c r="H1746">
        <f t="shared" si="87"/>
        <v>3.3322045101752038</v>
      </c>
      <c r="I1746">
        <f t="shared" si="88"/>
        <v>-0.94873208742980175</v>
      </c>
      <c r="J1746">
        <f t="shared" si="89"/>
        <v>0.38723168825385723</v>
      </c>
    </row>
    <row r="1747" spans="1:10" x14ac:dyDescent="0.25">
      <c r="A1747">
        <v>2018</v>
      </c>
      <c r="B1747">
        <v>5</v>
      </c>
      <c r="C1747">
        <v>16</v>
      </c>
      <c r="D1747" t="s">
        <v>22</v>
      </c>
      <c r="E1747" t="s">
        <v>9</v>
      </c>
      <c r="F1747" s="8">
        <v>28</v>
      </c>
      <c r="H1747">
        <f t="shared" si="87"/>
        <v>3.3322045101752038</v>
      </c>
      <c r="I1747">
        <f t="shared" si="88"/>
        <v>-0.94873208742980175</v>
      </c>
      <c r="J1747">
        <f t="shared" si="89"/>
        <v>0.38723168825385723</v>
      </c>
    </row>
    <row r="1748" spans="1:10" x14ac:dyDescent="0.25">
      <c r="A1748">
        <v>2018</v>
      </c>
      <c r="B1748">
        <v>5</v>
      </c>
      <c r="C1748">
        <v>16</v>
      </c>
      <c r="D1748" t="s">
        <v>22</v>
      </c>
      <c r="E1748" t="s">
        <v>9</v>
      </c>
      <c r="F1748" s="8">
        <v>27</v>
      </c>
      <c r="H1748">
        <f t="shared" si="87"/>
        <v>3.2958368660043291</v>
      </c>
      <c r="I1748">
        <f t="shared" si="88"/>
        <v>-1.0532908100679865</v>
      </c>
      <c r="J1748">
        <f t="shared" si="89"/>
        <v>0.34878806317977384</v>
      </c>
    </row>
    <row r="1749" spans="1:10" x14ac:dyDescent="0.25">
      <c r="A1749">
        <v>2018</v>
      </c>
      <c r="B1749">
        <v>5</v>
      </c>
      <c r="C1749">
        <v>16</v>
      </c>
      <c r="D1749" t="s">
        <v>22</v>
      </c>
      <c r="E1749" t="s">
        <v>9</v>
      </c>
      <c r="F1749" s="8">
        <v>27</v>
      </c>
      <c r="H1749">
        <f t="shared" si="87"/>
        <v>3.2958368660043291</v>
      </c>
      <c r="I1749">
        <f t="shared" si="88"/>
        <v>-1.0532908100679865</v>
      </c>
      <c r="J1749">
        <f t="shared" si="89"/>
        <v>0.34878806317977384</v>
      </c>
    </row>
    <row r="1750" spans="1:10" x14ac:dyDescent="0.25">
      <c r="A1750">
        <v>2018</v>
      </c>
      <c r="B1750">
        <v>5</v>
      </c>
      <c r="C1750">
        <v>16</v>
      </c>
      <c r="D1750" t="s">
        <v>22</v>
      </c>
      <c r="E1750" t="s">
        <v>9</v>
      </c>
      <c r="F1750" s="8">
        <v>29</v>
      </c>
      <c r="H1750">
        <f>LN(F1750)</f>
        <v>3.3672958299864741</v>
      </c>
      <c r="I1750">
        <f t="shared" si="88"/>
        <v>-0.84784285858904873</v>
      </c>
      <c r="J1750">
        <f t="shared" si="89"/>
        <v>0.42833792154973427</v>
      </c>
    </row>
    <row r="1751" spans="1:10" x14ac:dyDescent="0.25">
      <c r="A1751">
        <v>2018</v>
      </c>
      <c r="B1751">
        <v>5</v>
      </c>
      <c r="C1751">
        <v>16</v>
      </c>
      <c r="D1751" t="s">
        <v>22</v>
      </c>
      <c r="E1751" t="s">
        <v>9</v>
      </c>
      <c r="F1751" s="8">
        <v>29</v>
      </c>
      <c r="H1751">
        <f t="shared" si="87"/>
        <v>3.3672958299864741</v>
      </c>
      <c r="I1751">
        <f t="shared" si="88"/>
        <v>-0.84784285858904873</v>
      </c>
      <c r="J1751">
        <f t="shared" si="89"/>
        <v>0.42833792154973427</v>
      </c>
    </row>
    <row r="1752" spans="1:10" x14ac:dyDescent="0.25">
      <c r="A1752">
        <v>2018</v>
      </c>
      <c r="B1752">
        <v>5</v>
      </c>
      <c r="C1752">
        <v>16</v>
      </c>
      <c r="D1752" t="s">
        <v>22</v>
      </c>
      <c r="E1752" t="s">
        <v>10</v>
      </c>
      <c r="F1752" s="8">
        <v>31</v>
      </c>
      <c r="H1752">
        <f t="shared" si="87"/>
        <v>3.4339872044851463</v>
      </c>
      <c r="I1752">
        <f t="shared" si="88"/>
        <v>-0.65610195571938945</v>
      </c>
      <c r="J1752">
        <f t="shared" si="89"/>
        <v>0.51886997570039373</v>
      </c>
    </row>
    <row r="1753" spans="1:10" x14ac:dyDescent="0.25">
      <c r="A1753">
        <v>2018</v>
      </c>
      <c r="B1753">
        <v>5</v>
      </c>
      <c r="C1753">
        <v>16</v>
      </c>
      <c r="D1753" t="s">
        <v>22</v>
      </c>
      <c r="E1753" t="s">
        <v>10</v>
      </c>
      <c r="F1753" s="8">
        <v>30</v>
      </c>
      <c r="H1753">
        <f t="shared" si="87"/>
        <v>3.4011973816621555</v>
      </c>
      <c r="I1753">
        <f t="shared" si="88"/>
        <v>-0.75037427024698289</v>
      </c>
      <c r="J1753">
        <f t="shared" si="89"/>
        <v>0.47218979307466508</v>
      </c>
    </row>
    <row r="1754" spans="1:10" x14ac:dyDescent="0.25">
      <c r="A1754">
        <v>2018</v>
      </c>
      <c r="B1754">
        <v>5</v>
      </c>
      <c r="C1754">
        <v>16</v>
      </c>
      <c r="D1754" t="s">
        <v>22</v>
      </c>
      <c r="E1754" t="s">
        <v>10</v>
      </c>
      <c r="F1754" s="8">
        <v>30</v>
      </c>
      <c r="H1754">
        <f t="shared" si="87"/>
        <v>3.4011973816621555</v>
      </c>
      <c r="I1754">
        <f t="shared" si="88"/>
        <v>-0.75037427024698289</v>
      </c>
      <c r="J1754">
        <f t="shared" si="89"/>
        <v>0.47218979307466508</v>
      </c>
    </row>
    <row r="1755" spans="1:10" x14ac:dyDescent="0.25">
      <c r="A1755">
        <v>2018</v>
      </c>
      <c r="B1755">
        <v>5</v>
      </c>
      <c r="C1755">
        <v>16</v>
      </c>
      <c r="D1755" t="s">
        <v>22</v>
      </c>
      <c r="E1755" t="s">
        <v>10</v>
      </c>
      <c r="F1755" s="8">
        <v>32</v>
      </c>
      <c r="H1755">
        <f t="shared" si="87"/>
        <v>3.4657359027997265</v>
      </c>
      <c r="I1755">
        <f t="shared" si="88"/>
        <v>-0.56482292412745316</v>
      </c>
      <c r="J1755">
        <f t="shared" si="89"/>
        <v>0.56846079853769171</v>
      </c>
    </row>
    <row r="1756" spans="1:10" x14ac:dyDescent="0.25">
      <c r="A1756">
        <v>2018</v>
      </c>
      <c r="B1756">
        <v>5</v>
      </c>
      <c r="C1756">
        <v>16</v>
      </c>
      <c r="D1756" t="s">
        <v>22</v>
      </c>
      <c r="E1756" t="s">
        <v>10</v>
      </c>
      <c r="F1756" s="8">
        <v>34</v>
      </c>
      <c r="H1756">
        <f t="shared" si="87"/>
        <v>3.5263605246161616</v>
      </c>
      <c r="I1756">
        <f t="shared" si="88"/>
        <v>-0.39052422642335394</v>
      </c>
      <c r="J1756">
        <f t="shared" si="89"/>
        <v>0.67670203641032078</v>
      </c>
    </row>
    <row r="1757" spans="1:10" x14ac:dyDescent="0.25">
      <c r="A1757">
        <v>2018</v>
      </c>
      <c r="B1757">
        <v>5</v>
      </c>
      <c r="C1757">
        <v>16</v>
      </c>
      <c r="D1757" t="s">
        <v>22</v>
      </c>
      <c r="E1757" t="s">
        <v>9</v>
      </c>
      <c r="F1757" s="8">
        <v>27</v>
      </c>
      <c r="H1757">
        <f t="shared" si="87"/>
        <v>3.2958368660043291</v>
      </c>
      <c r="I1757">
        <f t="shared" si="88"/>
        <v>-1.0532908100679865</v>
      </c>
      <c r="J1757">
        <f t="shared" si="89"/>
        <v>0.34878806317977384</v>
      </c>
    </row>
    <row r="1758" spans="1:10" x14ac:dyDescent="0.25">
      <c r="A1758">
        <v>2018</v>
      </c>
      <c r="B1758">
        <v>5</v>
      </c>
      <c r="C1758">
        <v>16</v>
      </c>
      <c r="D1758" t="s">
        <v>22</v>
      </c>
      <c r="E1758" t="s">
        <v>9</v>
      </c>
      <c r="F1758" s="8">
        <v>28</v>
      </c>
      <c r="H1758">
        <f t="shared" si="87"/>
        <v>3.3322045101752038</v>
      </c>
      <c r="I1758">
        <f t="shared" si="88"/>
        <v>-0.94873208742980175</v>
      </c>
      <c r="J1758">
        <f t="shared" si="89"/>
        <v>0.38723168825385723</v>
      </c>
    </row>
    <row r="1759" spans="1:10" x14ac:dyDescent="0.25">
      <c r="A1759">
        <v>2018</v>
      </c>
      <c r="B1759">
        <v>5</v>
      </c>
      <c r="C1759">
        <v>16</v>
      </c>
      <c r="D1759" t="s">
        <v>22</v>
      </c>
      <c r="E1759" t="s">
        <v>9</v>
      </c>
      <c r="F1759" s="8">
        <v>30</v>
      </c>
      <c r="H1759">
        <f t="shared" si="87"/>
        <v>3.4011973816621555</v>
      </c>
      <c r="I1759">
        <f t="shared" si="88"/>
        <v>-0.75037427024698289</v>
      </c>
      <c r="J1759">
        <f t="shared" si="89"/>
        <v>0.47218979307466508</v>
      </c>
    </row>
    <row r="1760" spans="1:10" x14ac:dyDescent="0.25">
      <c r="A1760">
        <v>2018</v>
      </c>
      <c r="B1760">
        <v>5</v>
      </c>
      <c r="C1760">
        <v>16</v>
      </c>
      <c r="D1760" t="s">
        <v>22</v>
      </c>
      <c r="E1760" t="s">
        <v>9</v>
      </c>
      <c r="F1760" s="8">
        <v>30</v>
      </c>
      <c r="H1760">
        <f t="shared" si="87"/>
        <v>3.4011973816621555</v>
      </c>
      <c r="I1760">
        <f t="shared" si="88"/>
        <v>-0.75037427024698289</v>
      </c>
      <c r="J1760">
        <f t="shared" si="89"/>
        <v>0.47218979307466508</v>
      </c>
    </row>
    <row r="1761" spans="1:22" x14ac:dyDescent="0.25">
      <c r="A1761">
        <v>2018</v>
      </c>
      <c r="B1761">
        <v>5</v>
      </c>
      <c r="C1761">
        <v>16</v>
      </c>
      <c r="D1761" t="s">
        <v>22</v>
      </c>
      <c r="E1761" t="s">
        <v>9</v>
      </c>
      <c r="F1761" s="8">
        <v>31</v>
      </c>
      <c r="H1761">
        <f t="shared" si="87"/>
        <v>3.4339872044851463</v>
      </c>
      <c r="I1761">
        <f t="shared" si="88"/>
        <v>-0.65610195571938945</v>
      </c>
      <c r="J1761">
        <f t="shared" si="89"/>
        <v>0.51886997570039373</v>
      </c>
    </row>
    <row r="1762" spans="1:22" x14ac:dyDescent="0.25">
      <c r="A1762">
        <v>2018</v>
      </c>
      <c r="B1762">
        <v>5</v>
      </c>
      <c r="C1762">
        <v>17</v>
      </c>
      <c r="D1762" t="s">
        <v>11</v>
      </c>
      <c r="E1762" t="s">
        <v>9</v>
      </c>
      <c r="F1762" s="8">
        <v>20</v>
      </c>
      <c r="H1762">
        <f t="shared" si="87"/>
        <v>2.9957322735539909</v>
      </c>
      <c r="I1762">
        <f t="shared" si="88"/>
        <v>-1.9161059183831455</v>
      </c>
      <c r="J1762">
        <f t="shared" si="89"/>
        <v>0.1471789746153139</v>
      </c>
      <c r="K1762">
        <f>SUM(J1762:J1781)</f>
        <v>8.3191434167709062</v>
      </c>
      <c r="L1762">
        <f>SUM(J1762:J1771,J1777:J1781)</f>
        <v>5.595769428973103</v>
      </c>
      <c r="M1762">
        <f>SUM(J1772:J1776)</f>
        <v>2.7233739877978027</v>
      </c>
      <c r="Q1762">
        <f>SUM(S1762,R1762)</f>
        <v>2.58</v>
      </c>
      <c r="R1762" s="16">
        <v>1.81</v>
      </c>
      <c r="S1762" s="16">
        <v>0.77</v>
      </c>
      <c r="T1762">
        <f>AVERAGE(K1762,Q1762)</f>
        <v>5.4495717083854531</v>
      </c>
      <c r="U1762">
        <f>AVERAGE(L1762,R1762)</f>
        <v>3.7028847144865518</v>
      </c>
      <c r="V1762">
        <f>AVERAGE(M1762,S1762)</f>
        <v>1.7466869938989014</v>
      </c>
    </row>
    <row r="1763" spans="1:22" x14ac:dyDescent="0.25">
      <c r="A1763">
        <v>2018</v>
      </c>
      <c r="B1763">
        <v>5</v>
      </c>
      <c r="C1763">
        <v>17</v>
      </c>
      <c r="D1763" t="s">
        <v>11</v>
      </c>
      <c r="E1763" t="s">
        <v>9</v>
      </c>
      <c r="F1763" s="8">
        <v>23</v>
      </c>
      <c r="H1763">
        <f t="shared" ref="H1763:H1800" si="90">LN(F1763)</f>
        <v>3.1354942159291497</v>
      </c>
      <c r="I1763">
        <f t="shared" si="88"/>
        <v>-1.5142836254813314</v>
      </c>
      <c r="J1763">
        <f t="shared" si="89"/>
        <v>0.21996570624580827</v>
      </c>
    </row>
    <row r="1764" spans="1:22" x14ac:dyDescent="0.25">
      <c r="A1764">
        <v>2018</v>
      </c>
      <c r="B1764">
        <v>5</v>
      </c>
      <c r="C1764">
        <v>17</v>
      </c>
      <c r="D1764" t="s">
        <v>11</v>
      </c>
      <c r="E1764" t="s">
        <v>9</v>
      </c>
      <c r="F1764" s="8">
        <v>23</v>
      </c>
      <c r="H1764">
        <f t="shared" si="90"/>
        <v>3.1354942159291497</v>
      </c>
      <c r="I1764">
        <f t="shared" si="88"/>
        <v>-1.5142836254813314</v>
      </c>
      <c r="J1764">
        <f t="shared" si="89"/>
        <v>0.21996570624580827</v>
      </c>
    </row>
    <row r="1765" spans="1:22" x14ac:dyDescent="0.25">
      <c r="A1765">
        <v>2018</v>
      </c>
      <c r="B1765">
        <v>5</v>
      </c>
      <c r="C1765">
        <v>17</v>
      </c>
      <c r="D1765" t="s">
        <v>11</v>
      </c>
      <c r="E1765" t="s">
        <v>9</v>
      </c>
      <c r="F1765" s="8">
        <v>28</v>
      </c>
      <c r="H1765">
        <f t="shared" si="90"/>
        <v>3.3322045101752038</v>
      </c>
      <c r="I1765">
        <f t="shared" si="88"/>
        <v>-0.94873208742980175</v>
      </c>
      <c r="J1765">
        <f t="shared" si="89"/>
        <v>0.38723168825385723</v>
      </c>
    </row>
    <row r="1766" spans="1:22" x14ac:dyDescent="0.25">
      <c r="A1766">
        <v>2018</v>
      </c>
      <c r="B1766">
        <v>5</v>
      </c>
      <c r="C1766">
        <v>17</v>
      </c>
      <c r="D1766" t="s">
        <v>11</v>
      </c>
      <c r="E1766" t="s">
        <v>9</v>
      </c>
      <c r="F1766" s="8">
        <v>27</v>
      </c>
      <c r="H1766">
        <f t="shared" si="90"/>
        <v>3.2958368660043291</v>
      </c>
      <c r="I1766">
        <f t="shared" si="88"/>
        <v>-1.0532908100679865</v>
      </c>
      <c r="J1766">
        <f t="shared" si="89"/>
        <v>0.34878806317977384</v>
      </c>
    </row>
    <row r="1767" spans="1:22" x14ac:dyDescent="0.25">
      <c r="A1767">
        <v>2018</v>
      </c>
      <c r="B1767">
        <v>5</v>
      </c>
      <c r="C1767">
        <v>17</v>
      </c>
      <c r="D1767" t="s">
        <v>11</v>
      </c>
      <c r="E1767" t="s">
        <v>9</v>
      </c>
      <c r="F1767" s="8">
        <v>27</v>
      </c>
      <c r="H1767">
        <f t="shared" si="90"/>
        <v>3.2958368660043291</v>
      </c>
      <c r="I1767">
        <f t="shared" si="88"/>
        <v>-1.0532908100679865</v>
      </c>
      <c r="J1767">
        <f t="shared" si="89"/>
        <v>0.34878806317977384</v>
      </c>
    </row>
    <row r="1768" spans="1:22" x14ac:dyDescent="0.25">
      <c r="A1768">
        <v>2018</v>
      </c>
      <c r="B1768">
        <v>5</v>
      </c>
      <c r="C1768">
        <v>17</v>
      </c>
      <c r="D1768" t="s">
        <v>11</v>
      </c>
      <c r="E1768" t="s">
        <v>9</v>
      </c>
      <c r="F1768" s="8">
        <v>28</v>
      </c>
      <c r="H1768">
        <f t="shared" si="90"/>
        <v>3.3322045101752038</v>
      </c>
      <c r="I1768">
        <f t="shared" si="88"/>
        <v>-0.94873208742980175</v>
      </c>
      <c r="J1768">
        <f t="shared" si="89"/>
        <v>0.38723168825385723</v>
      </c>
    </row>
    <row r="1769" spans="1:22" x14ac:dyDescent="0.25">
      <c r="A1769">
        <v>2018</v>
      </c>
      <c r="B1769">
        <v>5</v>
      </c>
      <c r="C1769">
        <v>17</v>
      </c>
      <c r="D1769" t="s">
        <v>11</v>
      </c>
      <c r="E1769" t="s">
        <v>9</v>
      </c>
      <c r="F1769" s="8">
        <v>28</v>
      </c>
      <c r="H1769">
        <f t="shared" si="90"/>
        <v>3.3322045101752038</v>
      </c>
      <c r="I1769">
        <f t="shared" si="88"/>
        <v>-0.94873208742980175</v>
      </c>
      <c r="J1769">
        <f t="shared" si="89"/>
        <v>0.38723168825385723</v>
      </c>
    </row>
    <row r="1770" spans="1:22" x14ac:dyDescent="0.25">
      <c r="A1770">
        <v>2018</v>
      </c>
      <c r="B1770">
        <v>5</v>
      </c>
      <c r="C1770">
        <v>17</v>
      </c>
      <c r="D1770" t="s">
        <v>11</v>
      </c>
      <c r="E1770" t="s">
        <v>9</v>
      </c>
      <c r="F1770" s="8">
        <v>30</v>
      </c>
      <c r="H1770">
        <f>LN(F1770)</f>
        <v>3.4011973816621555</v>
      </c>
      <c r="I1770">
        <f t="shared" si="88"/>
        <v>-0.75037427024698289</v>
      </c>
      <c r="J1770">
        <f t="shared" si="89"/>
        <v>0.47218979307466508</v>
      </c>
    </row>
    <row r="1771" spans="1:22" x14ac:dyDescent="0.25">
      <c r="A1771">
        <v>2018</v>
      </c>
      <c r="B1771">
        <v>5</v>
      </c>
      <c r="C1771">
        <v>17</v>
      </c>
      <c r="D1771" t="s">
        <v>11</v>
      </c>
      <c r="E1771" t="s">
        <v>9</v>
      </c>
      <c r="F1771" s="8">
        <v>30</v>
      </c>
      <c r="H1771">
        <f t="shared" si="90"/>
        <v>3.4011973816621555</v>
      </c>
      <c r="I1771">
        <f t="shared" si="88"/>
        <v>-0.75037427024698289</v>
      </c>
      <c r="J1771">
        <f t="shared" si="89"/>
        <v>0.47218979307466508</v>
      </c>
    </row>
    <row r="1772" spans="1:22" x14ac:dyDescent="0.25">
      <c r="A1772">
        <v>2018</v>
      </c>
      <c r="B1772">
        <v>5</v>
      </c>
      <c r="C1772">
        <v>17</v>
      </c>
      <c r="D1772" t="s">
        <v>11</v>
      </c>
      <c r="E1772" t="s">
        <v>10</v>
      </c>
      <c r="F1772" s="8">
        <v>30</v>
      </c>
      <c r="H1772">
        <f t="shared" si="90"/>
        <v>3.4011973816621555</v>
      </c>
      <c r="I1772">
        <f t="shared" si="88"/>
        <v>-0.75037427024698289</v>
      </c>
      <c r="J1772">
        <f t="shared" si="89"/>
        <v>0.47218979307466508</v>
      </c>
    </row>
    <row r="1773" spans="1:22" x14ac:dyDescent="0.25">
      <c r="A1773">
        <v>2018</v>
      </c>
      <c r="B1773">
        <v>5</v>
      </c>
      <c r="C1773">
        <v>17</v>
      </c>
      <c r="D1773" t="s">
        <v>11</v>
      </c>
      <c r="E1773" t="s">
        <v>10</v>
      </c>
      <c r="F1773" s="8">
        <v>29</v>
      </c>
      <c r="H1773">
        <f t="shared" si="90"/>
        <v>3.3672958299864741</v>
      </c>
      <c r="I1773">
        <f t="shared" si="88"/>
        <v>-0.84784285858904873</v>
      </c>
      <c r="J1773">
        <f t="shared" si="89"/>
        <v>0.42833792154973427</v>
      </c>
    </row>
    <row r="1774" spans="1:22" x14ac:dyDescent="0.25">
      <c r="A1774">
        <v>2018</v>
      </c>
      <c r="B1774">
        <v>5</v>
      </c>
      <c r="C1774">
        <v>17</v>
      </c>
      <c r="D1774" t="s">
        <v>11</v>
      </c>
      <c r="E1774" t="s">
        <v>10</v>
      </c>
      <c r="F1774" s="8">
        <v>31</v>
      </c>
      <c r="H1774">
        <f t="shared" si="90"/>
        <v>3.4339872044851463</v>
      </c>
      <c r="I1774">
        <f t="shared" si="88"/>
        <v>-0.65610195571938945</v>
      </c>
      <c r="J1774">
        <f t="shared" si="89"/>
        <v>0.51886997570039373</v>
      </c>
    </row>
    <row r="1775" spans="1:22" x14ac:dyDescent="0.25">
      <c r="A1775">
        <v>2018</v>
      </c>
      <c r="B1775">
        <v>5</v>
      </c>
      <c r="C1775">
        <v>17</v>
      </c>
      <c r="D1775" t="s">
        <v>11</v>
      </c>
      <c r="E1775" t="s">
        <v>10</v>
      </c>
      <c r="F1775" s="8">
        <v>32</v>
      </c>
      <c r="H1775">
        <f t="shared" si="90"/>
        <v>3.4657359027997265</v>
      </c>
      <c r="I1775">
        <f t="shared" si="88"/>
        <v>-0.56482292412745316</v>
      </c>
      <c r="J1775">
        <f t="shared" si="89"/>
        <v>0.56846079853769171</v>
      </c>
    </row>
    <row r="1776" spans="1:22" x14ac:dyDescent="0.25">
      <c r="A1776">
        <v>2018</v>
      </c>
      <c r="B1776">
        <v>5</v>
      </c>
      <c r="C1776">
        <v>17</v>
      </c>
      <c r="D1776" t="s">
        <v>11</v>
      </c>
      <c r="E1776" t="s">
        <v>10</v>
      </c>
      <c r="F1776" s="8">
        <v>35</v>
      </c>
      <c r="H1776">
        <f t="shared" si="90"/>
        <v>3.5553480614894135</v>
      </c>
      <c r="I1776">
        <f t="shared" si="88"/>
        <v>-0.30718366651098528</v>
      </c>
      <c r="J1776">
        <f t="shared" si="89"/>
        <v>0.73551549893531798</v>
      </c>
    </row>
    <row r="1777" spans="1:22" x14ac:dyDescent="0.25">
      <c r="A1777">
        <v>2018</v>
      </c>
      <c r="B1777">
        <v>5</v>
      </c>
      <c r="C1777">
        <v>17</v>
      </c>
      <c r="D1777" t="s">
        <v>11</v>
      </c>
      <c r="E1777" t="s">
        <v>9</v>
      </c>
      <c r="F1777" s="8">
        <v>27</v>
      </c>
      <c r="H1777">
        <f t="shared" si="90"/>
        <v>3.2958368660043291</v>
      </c>
      <c r="I1777">
        <f t="shared" si="88"/>
        <v>-1.0532908100679865</v>
      </c>
      <c r="J1777">
        <f t="shared" si="89"/>
        <v>0.34878806317977384</v>
      </c>
    </row>
    <row r="1778" spans="1:22" x14ac:dyDescent="0.25">
      <c r="A1778">
        <v>2018</v>
      </c>
      <c r="B1778">
        <v>5</v>
      </c>
      <c r="C1778">
        <v>17</v>
      </c>
      <c r="D1778" t="s">
        <v>11</v>
      </c>
      <c r="E1778" t="s">
        <v>9</v>
      </c>
      <c r="F1778" s="8">
        <v>29</v>
      </c>
      <c r="H1778">
        <f t="shared" si="90"/>
        <v>3.3672958299864741</v>
      </c>
      <c r="I1778">
        <f t="shared" si="88"/>
        <v>-0.84784285858904873</v>
      </c>
      <c r="J1778">
        <f t="shared" si="89"/>
        <v>0.42833792154973427</v>
      </c>
    </row>
    <row r="1779" spans="1:22" x14ac:dyDescent="0.25">
      <c r="A1779">
        <v>2018</v>
      </c>
      <c r="B1779">
        <v>5</v>
      </c>
      <c r="C1779">
        <v>17</v>
      </c>
      <c r="D1779" t="s">
        <v>11</v>
      </c>
      <c r="E1779" t="s">
        <v>9</v>
      </c>
      <c r="F1779" s="8">
        <v>28</v>
      </c>
      <c r="H1779">
        <f t="shared" si="90"/>
        <v>3.3322045101752038</v>
      </c>
      <c r="I1779">
        <f t="shared" si="88"/>
        <v>-0.94873208742980175</v>
      </c>
      <c r="J1779">
        <f t="shared" si="89"/>
        <v>0.38723168825385723</v>
      </c>
    </row>
    <row r="1780" spans="1:22" x14ac:dyDescent="0.25">
      <c r="A1780">
        <v>2018</v>
      </c>
      <c r="B1780">
        <v>5</v>
      </c>
      <c r="C1780">
        <v>17</v>
      </c>
      <c r="D1780" t="s">
        <v>11</v>
      </c>
      <c r="E1780" t="s">
        <v>9</v>
      </c>
      <c r="F1780" s="8">
        <v>30</v>
      </c>
      <c r="H1780">
        <f t="shared" si="90"/>
        <v>3.4011973816621555</v>
      </c>
      <c r="I1780">
        <f t="shared" si="88"/>
        <v>-0.75037427024698289</v>
      </c>
      <c r="J1780">
        <f t="shared" si="89"/>
        <v>0.47218979307466508</v>
      </c>
    </row>
    <row r="1781" spans="1:22" x14ac:dyDescent="0.25">
      <c r="A1781">
        <v>2018</v>
      </c>
      <c r="B1781">
        <v>5</v>
      </c>
      <c r="C1781">
        <v>17</v>
      </c>
      <c r="D1781" t="s">
        <v>11</v>
      </c>
      <c r="E1781" t="s">
        <v>9</v>
      </c>
      <c r="F1781" s="8">
        <v>32</v>
      </c>
      <c r="H1781">
        <f t="shared" si="90"/>
        <v>3.4657359027997265</v>
      </c>
      <c r="I1781">
        <f t="shared" si="88"/>
        <v>-0.56482292412745316</v>
      </c>
      <c r="J1781">
        <f t="shared" si="89"/>
        <v>0.56846079853769171</v>
      </c>
    </row>
    <row r="1782" spans="1:22" x14ac:dyDescent="0.25">
      <c r="A1782">
        <v>2018</v>
      </c>
      <c r="B1782">
        <v>5</v>
      </c>
      <c r="C1782">
        <v>18</v>
      </c>
      <c r="D1782" t="s">
        <v>21</v>
      </c>
      <c r="E1782" t="s">
        <v>9</v>
      </c>
      <c r="F1782" s="8">
        <v>25</v>
      </c>
      <c r="H1782">
        <f t="shared" si="90"/>
        <v>3.2188758248682006</v>
      </c>
      <c r="I1782">
        <f t="shared" si="88"/>
        <v>-1.2745574974643308</v>
      </c>
      <c r="J1782">
        <f t="shared" si="89"/>
        <v>0.27955464449491002</v>
      </c>
      <c r="K1782">
        <f>SUM(J1782:J1801)</f>
        <v>8.2720481814628215</v>
      </c>
      <c r="L1782">
        <f>SUM(J1782:J1791,J1797:J1801)</f>
        <v>5.7595807655875753</v>
      </c>
      <c r="M1782">
        <f>SUM(J1792:J1796)</f>
        <v>2.5124674158752458</v>
      </c>
      <c r="Q1782">
        <f>SUM(S1782,R1782)</f>
        <v>2.94</v>
      </c>
      <c r="R1782" s="16">
        <v>1.46</v>
      </c>
      <c r="S1782" s="16">
        <v>1.48</v>
      </c>
      <c r="T1782">
        <f>AVERAGE(K1782,Q1782)</f>
        <v>5.6060240907314105</v>
      </c>
      <c r="U1782">
        <f>AVERAGE(L1782,R1782)</f>
        <v>3.6097903827937876</v>
      </c>
      <c r="V1782">
        <f>AVERAGE(M1782,S1782)</f>
        <v>1.9962337079376229</v>
      </c>
    </row>
    <row r="1783" spans="1:22" x14ac:dyDescent="0.25">
      <c r="A1783">
        <v>2018</v>
      </c>
      <c r="B1783">
        <v>5</v>
      </c>
      <c r="C1783">
        <v>18</v>
      </c>
      <c r="D1783" t="s">
        <v>21</v>
      </c>
      <c r="E1783" t="s">
        <v>9</v>
      </c>
      <c r="F1783" s="8">
        <v>22</v>
      </c>
      <c r="H1783">
        <f t="shared" si="90"/>
        <v>3.0910424533583161</v>
      </c>
      <c r="I1783">
        <f t="shared" si="88"/>
        <v>-1.64208457655708</v>
      </c>
      <c r="J1783">
        <f t="shared" si="89"/>
        <v>0.19357609721569055</v>
      </c>
    </row>
    <row r="1784" spans="1:22" x14ac:dyDescent="0.25">
      <c r="A1784">
        <v>2018</v>
      </c>
      <c r="B1784">
        <v>5</v>
      </c>
      <c r="C1784">
        <v>18</v>
      </c>
      <c r="D1784" t="s">
        <v>21</v>
      </c>
      <c r="E1784" t="s">
        <v>9</v>
      </c>
      <c r="F1784" s="8">
        <v>23</v>
      </c>
      <c r="H1784">
        <f t="shared" si="90"/>
        <v>3.1354942159291497</v>
      </c>
      <c r="I1784">
        <f t="shared" si="88"/>
        <v>-1.5142836254813314</v>
      </c>
      <c r="J1784">
        <f t="shared" si="89"/>
        <v>0.21996570624580827</v>
      </c>
    </row>
    <row r="1785" spans="1:22" x14ac:dyDescent="0.25">
      <c r="A1785">
        <v>2018</v>
      </c>
      <c r="B1785">
        <v>5</v>
      </c>
      <c r="C1785">
        <v>18</v>
      </c>
      <c r="D1785" t="s">
        <v>21</v>
      </c>
      <c r="E1785" t="s">
        <v>9</v>
      </c>
      <c r="F1785" s="8">
        <v>28</v>
      </c>
      <c r="H1785">
        <f t="shared" si="90"/>
        <v>3.3322045101752038</v>
      </c>
      <c r="I1785">
        <f t="shared" si="88"/>
        <v>-0.94873208742980175</v>
      </c>
      <c r="J1785">
        <f t="shared" si="89"/>
        <v>0.38723168825385723</v>
      </c>
    </row>
    <row r="1786" spans="1:22" x14ac:dyDescent="0.25">
      <c r="A1786">
        <v>2018</v>
      </c>
      <c r="B1786">
        <v>5</v>
      </c>
      <c r="C1786">
        <v>18</v>
      </c>
      <c r="D1786" t="s">
        <v>21</v>
      </c>
      <c r="E1786" t="s">
        <v>9</v>
      </c>
      <c r="F1786" s="8">
        <v>27</v>
      </c>
      <c r="H1786">
        <f t="shared" si="90"/>
        <v>3.2958368660043291</v>
      </c>
      <c r="I1786">
        <f t="shared" si="88"/>
        <v>-1.0532908100679865</v>
      </c>
      <c r="J1786">
        <f t="shared" si="89"/>
        <v>0.34878806317977384</v>
      </c>
    </row>
    <row r="1787" spans="1:22" x14ac:dyDescent="0.25">
      <c r="A1787">
        <v>2018</v>
      </c>
      <c r="B1787">
        <v>5</v>
      </c>
      <c r="C1787">
        <v>18</v>
      </c>
      <c r="D1787" t="s">
        <v>21</v>
      </c>
      <c r="E1787" t="s">
        <v>9</v>
      </c>
      <c r="F1787" s="8">
        <v>28</v>
      </c>
      <c r="H1787">
        <f t="shared" si="90"/>
        <v>3.3322045101752038</v>
      </c>
      <c r="I1787">
        <f t="shared" si="88"/>
        <v>-0.94873208742980175</v>
      </c>
      <c r="J1787">
        <f t="shared" si="89"/>
        <v>0.38723168825385723</v>
      </c>
    </row>
    <row r="1788" spans="1:22" x14ac:dyDescent="0.25">
      <c r="A1788">
        <v>2018</v>
      </c>
      <c r="B1788">
        <v>5</v>
      </c>
      <c r="C1788">
        <v>18</v>
      </c>
      <c r="D1788" t="s">
        <v>21</v>
      </c>
      <c r="E1788" t="s">
        <v>9</v>
      </c>
      <c r="F1788" s="8">
        <v>27</v>
      </c>
      <c r="H1788">
        <f t="shared" si="90"/>
        <v>3.2958368660043291</v>
      </c>
      <c r="I1788">
        <f t="shared" si="88"/>
        <v>-1.0532908100679865</v>
      </c>
      <c r="J1788">
        <f t="shared" si="89"/>
        <v>0.34878806317977384</v>
      </c>
    </row>
    <row r="1789" spans="1:22" x14ac:dyDescent="0.25">
      <c r="A1789">
        <v>2018</v>
      </c>
      <c r="B1789">
        <v>5</v>
      </c>
      <c r="C1789">
        <v>18</v>
      </c>
      <c r="D1789" t="s">
        <v>21</v>
      </c>
      <c r="E1789" t="s">
        <v>9</v>
      </c>
      <c r="F1789" s="8">
        <v>28</v>
      </c>
      <c r="H1789">
        <f t="shared" si="90"/>
        <v>3.3322045101752038</v>
      </c>
      <c r="I1789">
        <f t="shared" si="88"/>
        <v>-0.94873208742980175</v>
      </c>
      <c r="J1789">
        <f t="shared" si="89"/>
        <v>0.38723168825385723</v>
      </c>
    </row>
    <row r="1790" spans="1:22" x14ac:dyDescent="0.25">
      <c r="A1790">
        <v>2018</v>
      </c>
      <c r="B1790">
        <v>5</v>
      </c>
      <c r="C1790">
        <v>18</v>
      </c>
      <c r="D1790" t="s">
        <v>21</v>
      </c>
      <c r="E1790" t="s">
        <v>9</v>
      </c>
      <c r="F1790" s="8">
        <v>30</v>
      </c>
      <c r="H1790">
        <f>LN(F1790)</f>
        <v>3.4011973816621555</v>
      </c>
      <c r="I1790">
        <f t="shared" si="88"/>
        <v>-0.75037427024698289</v>
      </c>
      <c r="J1790">
        <f t="shared" si="89"/>
        <v>0.47218979307466508</v>
      </c>
    </row>
    <row r="1791" spans="1:22" x14ac:dyDescent="0.25">
      <c r="A1791">
        <v>2018</v>
      </c>
      <c r="B1791">
        <v>5</v>
      </c>
      <c r="C1791">
        <v>18</v>
      </c>
      <c r="D1791" t="s">
        <v>21</v>
      </c>
      <c r="E1791" t="s">
        <v>9</v>
      </c>
      <c r="F1791" s="8">
        <v>30</v>
      </c>
      <c r="H1791">
        <f t="shared" si="90"/>
        <v>3.4011973816621555</v>
      </c>
      <c r="I1791">
        <f t="shared" si="88"/>
        <v>-0.75037427024698289</v>
      </c>
      <c r="J1791">
        <f t="shared" si="89"/>
        <v>0.47218979307466508</v>
      </c>
    </row>
    <row r="1792" spans="1:22" x14ac:dyDescent="0.25">
      <c r="A1792">
        <v>2018</v>
      </c>
      <c r="B1792">
        <v>5</v>
      </c>
      <c r="C1792">
        <v>18</v>
      </c>
      <c r="D1792" t="s">
        <v>21</v>
      </c>
      <c r="E1792" t="s">
        <v>10</v>
      </c>
      <c r="F1792" s="8">
        <v>29</v>
      </c>
      <c r="H1792">
        <f t="shared" si="90"/>
        <v>3.3672958299864741</v>
      </c>
      <c r="I1792">
        <f t="shared" si="88"/>
        <v>-0.84784285858904873</v>
      </c>
      <c r="J1792">
        <f t="shared" si="89"/>
        <v>0.42833792154973427</v>
      </c>
    </row>
    <row r="1793" spans="1:23" x14ac:dyDescent="0.25">
      <c r="A1793">
        <v>2018</v>
      </c>
      <c r="B1793">
        <v>5</v>
      </c>
      <c r="C1793">
        <v>18</v>
      </c>
      <c r="D1793" t="s">
        <v>21</v>
      </c>
      <c r="E1793" t="s">
        <v>10</v>
      </c>
      <c r="F1793" s="8">
        <v>31</v>
      </c>
      <c r="H1793">
        <f t="shared" si="90"/>
        <v>3.4339872044851463</v>
      </c>
      <c r="I1793">
        <f t="shared" si="88"/>
        <v>-0.65610195571938945</v>
      </c>
      <c r="J1793">
        <f t="shared" si="89"/>
        <v>0.51886997570039373</v>
      </c>
    </row>
    <row r="1794" spans="1:23" x14ac:dyDescent="0.25">
      <c r="A1794">
        <v>2018</v>
      </c>
      <c r="B1794">
        <v>5</v>
      </c>
      <c r="C1794">
        <v>18</v>
      </c>
      <c r="D1794" t="s">
        <v>21</v>
      </c>
      <c r="E1794" t="s">
        <v>10</v>
      </c>
      <c r="F1794" s="8">
        <v>29</v>
      </c>
      <c r="H1794">
        <f t="shared" si="90"/>
        <v>3.3672958299864741</v>
      </c>
      <c r="I1794">
        <f t="shared" si="88"/>
        <v>-0.84784285858904873</v>
      </c>
      <c r="J1794">
        <f t="shared" si="89"/>
        <v>0.42833792154973427</v>
      </c>
    </row>
    <row r="1795" spans="1:23" x14ac:dyDescent="0.25">
      <c r="A1795">
        <v>2018</v>
      </c>
      <c r="B1795">
        <v>5</v>
      </c>
      <c r="C1795">
        <v>18</v>
      </c>
      <c r="D1795" t="s">
        <v>21</v>
      </c>
      <c r="E1795" t="s">
        <v>10</v>
      </c>
      <c r="F1795" s="8">
        <v>32</v>
      </c>
      <c r="H1795">
        <f t="shared" si="90"/>
        <v>3.4657359027997265</v>
      </c>
      <c r="I1795">
        <f t="shared" si="88"/>
        <v>-0.56482292412745316</v>
      </c>
      <c r="J1795">
        <f t="shared" si="89"/>
        <v>0.56846079853769171</v>
      </c>
    </row>
    <row r="1796" spans="1:23" x14ac:dyDescent="0.25">
      <c r="A1796">
        <v>2018</v>
      </c>
      <c r="B1796">
        <v>5</v>
      </c>
      <c r="C1796">
        <v>18</v>
      </c>
      <c r="D1796" t="s">
        <v>21</v>
      </c>
      <c r="E1796" t="s">
        <v>10</v>
      </c>
      <c r="F1796" s="8">
        <v>32</v>
      </c>
      <c r="H1796">
        <f t="shared" si="90"/>
        <v>3.4657359027997265</v>
      </c>
      <c r="I1796">
        <f t="shared" si="88"/>
        <v>-0.56482292412745316</v>
      </c>
      <c r="J1796">
        <f t="shared" si="89"/>
        <v>0.56846079853769171</v>
      </c>
    </row>
    <row r="1797" spans="1:23" x14ac:dyDescent="0.25">
      <c r="A1797">
        <v>2018</v>
      </c>
      <c r="B1797">
        <v>5</v>
      </c>
      <c r="C1797">
        <v>18</v>
      </c>
      <c r="D1797" t="s">
        <v>21</v>
      </c>
      <c r="E1797" t="s">
        <v>9</v>
      </c>
      <c r="F1797" s="8">
        <v>26</v>
      </c>
      <c r="H1797">
        <f t="shared" si="90"/>
        <v>3.2580965380214821</v>
      </c>
      <c r="I1797">
        <f t="shared" ref="I1797:I1862" si="91">(H1797*2.875048)-10.52898</f>
        <v>-1.1617960645544141</v>
      </c>
      <c r="J1797">
        <f t="shared" ref="J1797:J1862" si="92">2.718281828459^I1797</f>
        <v>0.31292364479161766</v>
      </c>
    </row>
    <row r="1798" spans="1:23" x14ac:dyDescent="0.25">
      <c r="A1798">
        <v>2018</v>
      </c>
      <c r="B1798">
        <v>5</v>
      </c>
      <c r="C1798">
        <v>18</v>
      </c>
      <c r="D1798" t="s">
        <v>21</v>
      </c>
      <c r="E1798" t="s">
        <v>9</v>
      </c>
      <c r="F1798" s="8">
        <v>29</v>
      </c>
      <c r="H1798">
        <f t="shared" si="90"/>
        <v>3.3672958299864741</v>
      </c>
      <c r="I1798">
        <f t="shared" si="91"/>
        <v>-0.84784285858904873</v>
      </c>
      <c r="J1798">
        <f t="shared" si="92"/>
        <v>0.42833792154973427</v>
      </c>
    </row>
    <row r="1799" spans="1:23" x14ac:dyDescent="0.25">
      <c r="A1799">
        <v>2018</v>
      </c>
      <c r="B1799">
        <v>5</v>
      </c>
      <c r="C1799">
        <v>18</v>
      </c>
      <c r="D1799" t="s">
        <v>21</v>
      </c>
      <c r="E1799" t="s">
        <v>9</v>
      </c>
      <c r="F1799" s="8">
        <v>29</v>
      </c>
      <c r="H1799">
        <f t="shared" si="90"/>
        <v>3.3672958299864741</v>
      </c>
      <c r="I1799">
        <f t="shared" si="91"/>
        <v>-0.84784285858904873</v>
      </c>
      <c r="J1799">
        <f t="shared" si="92"/>
        <v>0.42833792154973427</v>
      </c>
    </row>
    <row r="1800" spans="1:23" x14ac:dyDescent="0.25">
      <c r="A1800">
        <v>2018</v>
      </c>
      <c r="B1800">
        <v>5</v>
      </c>
      <c r="C1800">
        <v>18</v>
      </c>
      <c r="D1800" t="s">
        <v>21</v>
      </c>
      <c r="E1800" t="s">
        <v>9</v>
      </c>
      <c r="F1800" s="8">
        <v>30</v>
      </c>
      <c r="H1800">
        <f t="shared" si="90"/>
        <v>3.4011973816621555</v>
      </c>
      <c r="I1800">
        <f t="shared" si="91"/>
        <v>-0.75037427024698289</v>
      </c>
      <c r="J1800">
        <f t="shared" si="92"/>
        <v>0.47218979307466508</v>
      </c>
    </row>
    <row r="1801" spans="1:23" x14ac:dyDescent="0.25">
      <c r="A1801">
        <v>2018</v>
      </c>
      <c r="B1801">
        <v>5</v>
      </c>
      <c r="C1801">
        <v>18</v>
      </c>
      <c r="D1801" t="s">
        <v>21</v>
      </c>
      <c r="E1801" t="s">
        <v>9</v>
      </c>
      <c r="F1801" s="8">
        <v>33</v>
      </c>
      <c r="H1801">
        <f>LN(F1801)</f>
        <v>3.4965075614664802</v>
      </c>
      <c r="I1801">
        <f t="shared" si="91"/>
        <v>-0.47635292842091914</v>
      </c>
      <c r="J1801">
        <f t="shared" si="92"/>
        <v>0.62104425939496544</v>
      </c>
    </row>
    <row r="1802" spans="1:23" x14ac:dyDescent="0.25">
      <c r="A1802">
        <v>2018</v>
      </c>
      <c r="B1802">
        <v>6</v>
      </c>
      <c r="C1802">
        <v>1</v>
      </c>
      <c r="D1802" t="s">
        <v>11</v>
      </c>
      <c r="E1802" t="s">
        <v>9</v>
      </c>
      <c r="F1802" s="8">
        <v>22</v>
      </c>
      <c r="H1802">
        <f t="shared" ref="H1802:H1865" si="93">LN(F1802)</f>
        <v>3.0910424533583161</v>
      </c>
      <c r="I1802">
        <f t="shared" si="91"/>
        <v>-1.64208457655708</v>
      </c>
      <c r="J1802">
        <f t="shared" si="92"/>
        <v>0.19357609721569055</v>
      </c>
      <c r="K1802">
        <f>SUM(J1802:J1821)</f>
        <v>6.2432387901680153</v>
      </c>
      <c r="L1802">
        <f>SUM(J1802:J1812,J1818:J1821)</f>
        <v>3.8367534672073518</v>
      </c>
      <c r="M1802">
        <f>SUM(J1813:J1817)</f>
        <v>2.406485322960664</v>
      </c>
      <c r="Q1802">
        <f>SUM(S1802,R1802)</f>
        <v>0.32</v>
      </c>
      <c r="R1802" s="16">
        <v>0.32</v>
      </c>
      <c r="S1802" s="16">
        <v>0</v>
      </c>
      <c r="T1802">
        <f>AVERAGE(K1802,Q1802)</f>
        <v>3.2816193950840078</v>
      </c>
      <c r="U1802">
        <f>AVERAGE(L1802,R1802)</f>
        <v>2.078376733603676</v>
      </c>
      <c r="V1802">
        <f>AVERAGE(M1802,S1802)</f>
        <v>1.203242661480332</v>
      </c>
      <c r="W1802" t="s">
        <v>33</v>
      </c>
    </row>
    <row r="1803" spans="1:23" x14ac:dyDescent="0.25">
      <c r="A1803">
        <v>2018</v>
      </c>
      <c r="B1803">
        <v>6</v>
      </c>
      <c r="C1803">
        <v>1</v>
      </c>
      <c r="D1803" t="s">
        <v>11</v>
      </c>
      <c r="E1803" t="s">
        <v>9</v>
      </c>
      <c r="F1803" s="8">
        <v>20</v>
      </c>
      <c r="H1803">
        <f t="shared" si="93"/>
        <v>2.9957322735539909</v>
      </c>
      <c r="I1803">
        <f t="shared" si="91"/>
        <v>-1.9161059183831455</v>
      </c>
      <c r="J1803">
        <f t="shared" si="92"/>
        <v>0.1471789746153139</v>
      </c>
    </row>
    <row r="1804" spans="1:23" x14ac:dyDescent="0.25">
      <c r="A1804">
        <v>2018</v>
      </c>
      <c r="B1804">
        <v>6</v>
      </c>
      <c r="C1804">
        <v>1</v>
      </c>
      <c r="D1804" t="s">
        <v>11</v>
      </c>
      <c r="E1804" t="s">
        <v>9</v>
      </c>
      <c r="F1804" s="8">
        <v>21</v>
      </c>
      <c r="H1804">
        <f t="shared" si="93"/>
        <v>3.044522437723423</v>
      </c>
      <c r="I1804">
        <f t="shared" si="91"/>
        <v>-1.775831854468148</v>
      </c>
      <c r="J1804">
        <f t="shared" si="92"/>
        <v>0.16934252255821133</v>
      </c>
    </row>
    <row r="1805" spans="1:23" x14ac:dyDescent="0.25">
      <c r="A1805">
        <v>2018</v>
      </c>
      <c r="B1805">
        <v>6</v>
      </c>
      <c r="C1805">
        <v>1</v>
      </c>
      <c r="D1805" t="s">
        <v>11</v>
      </c>
      <c r="E1805" t="s">
        <v>9</v>
      </c>
      <c r="F1805" s="8">
        <v>21</v>
      </c>
      <c r="H1805">
        <f t="shared" si="93"/>
        <v>3.044522437723423</v>
      </c>
      <c r="I1805">
        <f t="shared" si="91"/>
        <v>-1.775831854468148</v>
      </c>
      <c r="J1805">
        <f t="shared" si="92"/>
        <v>0.16934252255821133</v>
      </c>
    </row>
    <row r="1806" spans="1:23" x14ac:dyDescent="0.25">
      <c r="A1806">
        <v>2018</v>
      </c>
      <c r="B1806">
        <v>6</v>
      </c>
      <c r="C1806">
        <v>1</v>
      </c>
      <c r="D1806" t="s">
        <v>11</v>
      </c>
      <c r="E1806" t="s">
        <v>9</v>
      </c>
      <c r="F1806" s="10">
        <v>20</v>
      </c>
      <c r="H1806">
        <f t="shared" si="93"/>
        <v>2.9957322735539909</v>
      </c>
      <c r="I1806">
        <f t="shared" si="91"/>
        <v>-1.9161059183831455</v>
      </c>
      <c r="J1806">
        <f t="shared" si="92"/>
        <v>0.1471789746153139</v>
      </c>
    </row>
    <row r="1807" spans="1:23" x14ac:dyDescent="0.25">
      <c r="A1807">
        <v>2018</v>
      </c>
      <c r="B1807">
        <v>6</v>
      </c>
      <c r="C1807">
        <v>1</v>
      </c>
      <c r="D1807" t="s">
        <v>11</v>
      </c>
      <c r="E1807" t="s">
        <v>9</v>
      </c>
      <c r="F1807" s="8">
        <v>25</v>
      </c>
      <c r="H1807">
        <f t="shared" si="93"/>
        <v>3.2188758248682006</v>
      </c>
      <c r="I1807">
        <f t="shared" si="91"/>
        <v>-1.2745574974643308</v>
      </c>
      <c r="J1807">
        <f t="shared" si="92"/>
        <v>0.27955464449491002</v>
      </c>
    </row>
    <row r="1808" spans="1:23" x14ac:dyDescent="0.25">
      <c r="A1808">
        <v>2018</v>
      </c>
      <c r="B1808">
        <v>6</v>
      </c>
      <c r="C1808">
        <v>1</v>
      </c>
      <c r="D1808" t="s">
        <v>11</v>
      </c>
      <c r="E1808" t="s">
        <v>9</v>
      </c>
      <c r="F1808" s="8">
        <v>24</v>
      </c>
      <c r="H1808">
        <f t="shared" si="93"/>
        <v>3.1780538303479458</v>
      </c>
      <c r="I1808">
        <f t="shared" si="91"/>
        <v>-1.3919226911657994</v>
      </c>
      <c r="J1808">
        <f t="shared" si="92"/>
        <v>0.24859686983240833</v>
      </c>
    </row>
    <row r="1809" spans="1:22" x14ac:dyDescent="0.25">
      <c r="A1809">
        <v>2018</v>
      </c>
      <c r="B1809">
        <v>6</v>
      </c>
      <c r="C1809">
        <v>1</v>
      </c>
      <c r="D1809" t="s">
        <v>11</v>
      </c>
      <c r="E1809" t="s">
        <v>9</v>
      </c>
      <c r="F1809" s="8">
        <v>23</v>
      </c>
      <c r="H1809">
        <f t="shared" si="93"/>
        <v>3.1354942159291497</v>
      </c>
      <c r="I1809">
        <f t="shared" si="91"/>
        <v>-1.5142836254813314</v>
      </c>
      <c r="J1809">
        <f t="shared" si="92"/>
        <v>0.21996570624580827</v>
      </c>
    </row>
    <row r="1810" spans="1:22" x14ac:dyDescent="0.25">
      <c r="A1810">
        <v>2018</v>
      </c>
      <c r="B1810">
        <v>6</v>
      </c>
      <c r="C1810">
        <v>1</v>
      </c>
      <c r="D1810" t="s">
        <v>11</v>
      </c>
      <c r="E1810" t="s">
        <v>9</v>
      </c>
      <c r="F1810" s="8">
        <v>25</v>
      </c>
      <c r="H1810">
        <f>LN(F1810)</f>
        <v>3.2188758248682006</v>
      </c>
      <c r="I1810">
        <f t="shared" si="91"/>
        <v>-1.2745574974643308</v>
      </c>
      <c r="J1810">
        <f t="shared" si="92"/>
        <v>0.27955464449491002</v>
      </c>
    </row>
    <row r="1811" spans="1:22" x14ac:dyDescent="0.25">
      <c r="A1811">
        <v>2018</v>
      </c>
      <c r="B1811">
        <v>6</v>
      </c>
      <c r="C1811">
        <v>1</v>
      </c>
      <c r="D1811" t="s">
        <v>11</v>
      </c>
      <c r="E1811" t="s">
        <v>9</v>
      </c>
      <c r="F1811" s="8">
        <v>24</v>
      </c>
      <c r="H1811">
        <f t="shared" si="93"/>
        <v>3.1780538303479458</v>
      </c>
      <c r="I1811">
        <f t="shared" si="91"/>
        <v>-1.3919226911657994</v>
      </c>
      <c r="J1811">
        <f t="shared" si="92"/>
        <v>0.24859686983240833</v>
      </c>
    </row>
    <row r="1812" spans="1:22" x14ac:dyDescent="0.25">
      <c r="A1812">
        <v>2018</v>
      </c>
      <c r="B1812">
        <v>6</v>
      </c>
      <c r="C1812">
        <v>1</v>
      </c>
      <c r="D1812" t="s">
        <v>11</v>
      </c>
      <c r="E1812" t="s">
        <v>9</v>
      </c>
      <c r="F1812" s="8">
        <v>26</v>
      </c>
      <c r="H1812">
        <f t="shared" si="93"/>
        <v>3.2580965380214821</v>
      </c>
      <c r="I1812">
        <f t="shared" si="91"/>
        <v>-1.1617960645544141</v>
      </c>
      <c r="J1812">
        <f t="shared" si="92"/>
        <v>0.31292364479161766</v>
      </c>
    </row>
    <row r="1813" spans="1:22" x14ac:dyDescent="0.25">
      <c r="A1813">
        <v>2018</v>
      </c>
      <c r="B1813">
        <v>6</v>
      </c>
      <c r="C1813">
        <v>1</v>
      </c>
      <c r="D1813" t="s">
        <v>11</v>
      </c>
      <c r="E1813" t="s">
        <v>10</v>
      </c>
      <c r="F1813" s="8">
        <v>27</v>
      </c>
      <c r="H1813">
        <f t="shared" si="93"/>
        <v>3.2958368660043291</v>
      </c>
      <c r="I1813">
        <f t="shared" si="91"/>
        <v>-1.0532908100679865</v>
      </c>
      <c r="J1813">
        <f t="shared" si="92"/>
        <v>0.34878806317977384</v>
      </c>
    </row>
    <row r="1814" spans="1:22" x14ac:dyDescent="0.25">
      <c r="A1814">
        <v>2018</v>
      </c>
      <c r="B1814">
        <v>6</v>
      </c>
      <c r="C1814">
        <v>1</v>
      </c>
      <c r="D1814" t="s">
        <v>11</v>
      </c>
      <c r="E1814" t="s">
        <v>10</v>
      </c>
      <c r="F1814" s="8">
        <v>26</v>
      </c>
      <c r="H1814">
        <f t="shared" si="93"/>
        <v>3.2580965380214821</v>
      </c>
      <c r="I1814">
        <f t="shared" si="91"/>
        <v>-1.1617960645544141</v>
      </c>
      <c r="J1814">
        <f t="shared" si="92"/>
        <v>0.31292364479161766</v>
      </c>
    </row>
    <row r="1815" spans="1:22" x14ac:dyDescent="0.25">
      <c r="A1815">
        <v>2018</v>
      </c>
      <c r="B1815">
        <v>6</v>
      </c>
      <c r="C1815">
        <v>1</v>
      </c>
      <c r="D1815" t="s">
        <v>11</v>
      </c>
      <c r="E1815" t="s">
        <v>10</v>
      </c>
      <c r="F1815" s="8">
        <v>31</v>
      </c>
      <c r="H1815">
        <f t="shared" si="93"/>
        <v>3.4339872044851463</v>
      </c>
      <c r="I1815">
        <f t="shared" si="91"/>
        <v>-0.65610195571938945</v>
      </c>
      <c r="J1815">
        <f t="shared" si="92"/>
        <v>0.51886997570039373</v>
      </c>
    </row>
    <row r="1816" spans="1:22" x14ac:dyDescent="0.25">
      <c r="A1816">
        <v>2018</v>
      </c>
      <c r="B1816">
        <v>6</v>
      </c>
      <c r="C1816">
        <v>1</v>
      </c>
      <c r="D1816" t="s">
        <v>11</v>
      </c>
      <c r="E1816" t="s">
        <v>10</v>
      </c>
      <c r="F1816" s="8">
        <v>29</v>
      </c>
      <c r="H1816">
        <f t="shared" si="93"/>
        <v>3.3672958299864741</v>
      </c>
      <c r="I1816">
        <f t="shared" si="91"/>
        <v>-0.84784285858904873</v>
      </c>
      <c r="J1816">
        <f t="shared" si="92"/>
        <v>0.42833792154973427</v>
      </c>
    </row>
    <row r="1817" spans="1:22" x14ac:dyDescent="0.25">
      <c r="A1817">
        <v>2018</v>
      </c>
      <c r="B1817">
        <v>6</v>
      </c>
      <c r="C1817">
        <v>1</v>
      </c>
      <c r="D1817" t="s">
        <v>11</v>
      </c>
      <c r="E1817" t="s">
        <v>10</v>
      </c>
      <c r="F1817" s="13">
        <v>36</v>
      </c>
      <c r="H1817">
        <f t="shared" si="93"/>
        <v>3.5835189384561099</v>
      </c>
      <c r="I1817">
        <f t="shared" si="91"/>
        <v>-0.22619104302963855</v>
      </c>
      <c r="J1817">
        <f t="shared" si="92"/>
        <v>0.79756571773914453</v>
      </c>
    </row>
    <row r="1818" spans="1:22" x14ac:dyDescent="0.25">
      <c r="A1818">
        <v>2018</v>
      </c>
      <c r="B1818">
        <v>6</v>
      </c>
      <c r="C1818">
        <v>1</v>
      </c>
      <c r="D1818" t="s">
        <v>11</v>
      </c>
      <c r="E1818" t="s">
        <v>9</v>
      </c>
      <c r="F1818" s="14">
        <v>24</v>
      </c>
      <c r="H1818">
        <f t="shared" si="93"/>
        <v>3.1780538303479458</v>
      </c>
      <c r="I1818">
        <f t="shared" si="91"/>
        <v>-1.3919226911657994</v>
      </c>
      <c r="J1818">
        <f t="shared" si="92"/>
        <v>0.24859686983240833</v>
      </c>
    </row>
    <row r="1819" spans="1:22" x14ac:dyDescent="0.25">
      <c r="A1819">
        <v>2018</v>
      </c>
      <c r="B1819">
        <v>6</v>
      </c>
      <c r="C1819">
        <v>1</v>
      </c>
      <c r="D1819" t="s">
        <v>11</v>
      </c>
      <c r="E1819" t="s">
        <v>9</v>
      </c>
      <c r="F1819" s="14">
        <v>26</v>
      </c>
      <c r="H1819">
        <f t="shared" si="93"/>
        <v>3.2580965380214821</v>
      </c>
      <c r="I1819">
        <f t="shared" si="91"/>
        <v>-1.1617960645544141</v>
      </c>
      <c r="J1819">
        <f t="shared" si="92"/>
        <v>0.31292364479161766</v>
      </c>
    </row>
    <row r="1820" spans="1:22" x14ac:dyDescent="0.25">
      <c r="A1820">
        <v>2018</v>
      </c>
      <c r="B1820">
        <v>6</v>
      </c>
      <c r="C1820">
        <v>1</v>
      </c>
      <c r="D1820" t="s">
        <v>11</v>
      </c>
      <c r="E1820" t="s">
        <v>9</v>
      </c>
      <c r="F1820" s="14">
        <v>28</v>
      </c>
      <c r="H1820">
        <f t="shared" si="93"/>
        <v>3.3322045101752038</v>
      </c>
      <c r="I1820">
        <f t="shared" si="91"/>
        <v>-0.94873208742980175</v>
      </c>
      <c r="J1820">
        <f t="shared" si="92"/>
        <v>0.38723168825385723</v>
      </c>
    </row>
    <row r="1821" spans="1:22" x14ac:dyDescent="0.25">
      <c r="A1821">
        <v>2018</v>
      </c>
      <c r="B1821">
        <v>6</v>
      </c>
      <c r="C1821">
        <v>1</v>
      </c>
      <c r="D1821" t="s">
        <v>11</v>
      </c>
      <c r="E1821" t="s">
        <v>9</v>
      </c>
      <c r="F1821" s="14">
        <v>30</v>
      </c>
      <c r="H1821">
        <f t="shared" si="93"/>
        <v>3.4011973816621555</v>
      </c>
      <c r="I1821">
        <f t="shared" si="91"/>
        <v>-0.75037427024698289</v>
      </c>
      <c r="J1821">
        <f t="shared" si="92"/>
        <v>0.47218979307466508</v>
      </c>
    </row>
    <row r="1822" spans="1:22" x14ac:dyDescent="0.25">
      <c r="A1822">
        <v>2018</v>
      </c>
      <c r="B1822">
        <v>6</v>
      </c>
      <c r="C1822">
        <v>2</v>
      </c>
      <c r="D1822" t="s">
        <v>32</v>
      </c>
      <c r="E1822" t="s">
        <v>9</v>
      </c>
      <c r="F1822" s="8">
        <v>22</v>
      </c>
      <c r="H1822">
        <f t="shared" si="93"/>
        <v>3.0910424533583161</v>
      </c>
      <c r="I1822">
        <f t="shared" si="91"/>
        <v>-1.64208457655708</v>
      </c>
      <c r="J1822">
        <f t="shared" si="92"/>
        <v>0.19357609721569055</v>
      </c>
      <c r="K1822">
        <f>SUM(J1822:J1841)</f>
        <v>6.5597383661212527</v>
      </c>
      <c r="L1822">
        <f>SUM(J1822:J1832,J1838:J1841)</f>
        <v>4.1794388435762579</v>
      </c>
      <c r="M1822">
        <f>SUM(J1833:J1837)</f>
        <v>2.3802995225449934</v>
      </c>
      <c r="Q1822">
        <f>SUM(S1822,R1822)</f>
        <v>0.22</v>
      </c>
      <c r="R1822">
        <v>0.22</v>
      </c>
      <c r="S1822">
        <f>SUM(P1832:P1836)</f>
        <v>0</v>
      </c>
      <c r="T1822">
        <f>AVERAGE(K1822,Q1822)</f>
        <v>3.3898691830606262</v>
      </c>
      <c r="U1822">
        <f>AVERAGE(L1822,R1822)</f>
        <v>2.1997194217881288</v>
      </c>
      <c r="V1822">
        <f>AVERAGE(M1822,S1822)</f>
        <v>1.1901497612724967</v>
      </c>
    </row>
    <row r="1823" spans="1:22" x14ac:dyDescent="0.25">
      <c r="A1823">
        <v>2018</v>
      </c>
      <c r="B1823">
        <v>6</v>
      </c>
      <c r="C1823">
        <v>2</v>
      </c>
      <c r="D1823" t="s">
        <v>32</v>
      </c>
      <c r="E1823" t="s">
        <v>9</v>
      </c>
      <c r="F1823" s="8">
        <v>22</v>
      </c>
      <c r="H1823">
        <f t="shared" si="93"/>
        <v>3.0910424533583161</v>
      </c>
      <c r="I1823">
        <f t="shared" si="91"/>
        <v>-1.64208457655708</v>
      </c>
      <c r="J1823">
        <f t="shared" si="92"/>
        <v>0.19357609721569055</v>
      </c>
    </row>
    <row r="1824" spans="1:22" x14ac:dyDescent="0.25">
      <c r="A1824">
        <v>2018</v>
      </c>
      <c r="B1824">
        <v>6</v>
      </c>
      <c r="C1824">
        <v>2</v>
      </c>
      <c r="D1824" t="s">
        <v>32</v>
      </c>
      <c r="E1824" t="s">
        <v>9</v>
      </c>
      <c r="F1824" s="8">
        <v>21</v>
      </c>
      <c r="H1824">
        <f t="shared" si="93"/>
        <v>3.044522437723423</v>
      </c>
      <c r="I1824">
        <f t="shared" si="91"/>
        <v>-1.775831854468148</v>
      </c>
      <c r="J1824">
        <f t="shared" si="92"/>
        <v>0.16934252255821133</v>
      </c>
    </row>
    <row r="1825" spans="1:10" x14ac:dyDescent="0.25">
      <c r="A1825">
        <v>2018</v>
      </c>
      <c r="B1825">
        <v>6</v>
      </c>
      <c r="C1825">
        <v>2</v>
      </c>
      <c r="D1825" t="s">
        <v>32</v>
      </c>
      <c r="E1825" t="s">
        <v>9</v>
      </c>
      <c r="F1825" s="8">
        <v>22</v>
      </c>
      <c r="H1825">
        <f t="shared" si="93"/>
        <v>3.0910424533583161</v>
      </c>
      <c r="I1825">
        <f t="shared" si="91"/>
        <v>-1.64208457655708</v>
      </c>
      <c r="J1825">
        <f t="shared" si="92"/>
        <v>0.19357609721569055</v>
      </c>
    </row>
    <row r="1826" spans="1:10" x14ac:dyDescent="0.25">
      <c r="A1826">
        <v>2018</v>
      </c>
      <c r="B1826">
        <v>6</v>
      </c>
      <c r="C1826">
        <v>2</v>
      </c>
      <c r="D1826" t="s">
        <v>32</v>
      </c>
      <c r="E1826" t="s">
        <v>9</v>
      </c>
      <c r="F1826" s="8">
        <v>22</v>
      </c>
      <c r="H1826">
        <f t="shared" si="93"/>
        <v>3.0910424533583161</v>
      </c>
      <c r="I1826">
        <f t="shared" si="91"/>
        <v>-1.64208457655708</v>
      </c>
      <c r="J1826">
        <f t="shared" si="92"/>
        <v>0.19357609721569055</v>
      </c>
    </row>
    <row r="1827" spans="1:10" x14ac:dyDescent="0.25">
      <c r="A1827">
        <v>2018</v>
      </c>
      <c r="B1827">
        <v>6</v>
      </c>
      <c r="C1827">
        <v>2</v>
      </c>
      <c r="D1827" t="s">
        <v>32</v>
      </c>
      <c r="E1827" t="s">
        <v>9</v>
      </c>
      <c r="F1827" s="8">
        <v>24</v>
      </c>
      <c r="H1827">
        <f t="shared" si="93"/>
        <v>3.1780538303479458</v>
      </c>
      <c r="I1827">
        <f t="shared" si="91"/>
        <v>-1.3919226911657994</v>
      </c>
      <c r="J1827">
        <f t="shared" si="92"/>
        <v>0.24859686983240833</v>
      </c>
    </row>
    <row r="1828" spans="1:10" x14ac:dyDescent="0.25">
      <c r="A1828">
        <v>2018</v>
      </c>
      <c r="B1828">
        <v>6</v>
      </c>
      <c r="C1828">
        <v>2</v>
      </c>
      <c r="D1828" t="s">
        <v>32</v>
      </c>
      <c r="E1828" t="s">
        <v>9</v>
      </c>
      <c r="F1828" s="8">
        <v>25</v>
      </c>
      <c r="H1828">
        <f t="shared" si="93"/>
        <v>3.2188758248682006</v>
      </c>
      <c r="I1828">
        <f t="shared" si="91"/>
        <v>-1.2745574974643308</v>
      </c>
      <c r="J1828">
        <f t="shared" si="92"/>
        <v>0.27955464449491002</v>
      </c>
    </row>
    <row r="1829" spans="1:10" x14ac:dyDescent="0.25">
      <c r="A1829">
        <v>2018</v>
      </c>
      <c r="B1829">
        <v>6</v>
      </c>
      <c r="C1829">
        <v>2</v>
      </c>
      <c r="D1829" t="s">
        <v>32</v>
      </c>
      <c r="E1829" t="s">
        <v>9</v>
      </c>
      <c r="F1829" s="8">
        <v>24</v>
      </c>
      <c r="H1829">
        <f t="shared" si="93"/>
        <v>3.1780538303479458</v>
      </c>
      <c r="I1829">
        <f t="shared" si="91"/>
        <v>-1.3919226911657994</v>
      </c>
      <c r="J1829">
        <f t="shared" si="92"/>
        <v>0.24859686983240833</v>
      </c>
    </row>
    <row r="1830" spans="1:10" x14ac:dyDescent="0.25">
      <c r="A1830">
        <v>2018</v>
      </c>
      <c r="B1830">
        <v>6</v>
      </c>
      <c r="C1830">
        <v>2</v>
      </c>
      <c r="D1830" t="s">
        <v>32</v>
      </c>
      <c r="E1830" t="s">
        <v>9</v>
      </c>
      <c r="F1830" s="8">
        <v>25</v>
      </c>
      <c r="H1830">
        <f>LN(F1830)</f>
        <v>3.2188758248682006</v>
      </c>
      <c r="I1830">
        <f t="shared" si="91"/>
        <v>-1.2745574974643308</v>
      </c>
      <c r="J1830">
        <f t="shared" si="92"/>
        <v>0.27955464449491002</v>
      </c>
    </row>
    <row r="1831" spans="1:10" x14ac:dyDescent="0.25">
      <c r="A1831">
        <v>2018</v>
      </c>
      <c r="B1831">
        <v>6</v>
      </c>
      <c r="C1831">
        <v>2</v>
      </c>
      <c r="D1831" t="s">
        <v>32</v>
      </c>
      <c r="E1831" t="s">
        <v>9</v>
      </c>
      <c r="F1831" s="8">
        <v>24</v>
      </c>
      <c r="H1831">
        <f t="shared" si="93"/>
        <v>3.1780538303479458</v>
      </c>
      <c r="I1831">
        <f t="shared" si="91"/>
        <v>-1.3919226911657994</v>
      </c>
      <c r="J1831">
        <f t="shared" si="92"/>
        <v>0.24859686983240833</v>
      </c>
    </row>
    <row r="1832" spans="1:10" x14ac:dyDescent="0.25">
      <c r="A1832">
        <v>2018</v>
      </c>
      <c r="B1832">
        <v>6</v>
      </c>
      <c r="C1832">
        <v>2</v>
      </c>
      <c r="D1832" t="s">
        <v>32</v>
      </c>
      <c r="E1832" t="s">
        <v>9</v>
      </c>
      <c r="F1832" s="8">
        <v>26</v>
      </c>
      <c r="H1832">
        <f t="shared" si="93"/>
        <v>3.2580965380214821</v>
      </c>
      <c r="I1832">
        <f t="shared" si="91"/>
        <v>-1.1617960645544141</v>
      </c>
      <c r="J1832">
        <f t="shared" si="92"/>
        <v>0.31292364479161766</v>
      </c>
    </row>
    <row r="1833" spans="1:10" x14ac:dyDescent="0.25">
      <c r="A1833">
        <v>2018</v>
      </c>
      <c r="B1833">
        <v>6</v>
      </c>
      <c r="C1833">
        <v>2</v>
      </c>
      <c r="D1833" t="s">
        <v>32</v>
      </c>
      <c r="E1833" t="s">
        <v>10</v>
      </c>
      <c r="F1833" s="8">
        <v>27</v>
      </c>
      <c r="H1833">
        <f t="shared" si="93"/>
        <v>3.2958368660043291</v>
      </c>
      <c r="I1833">
        <f t="shared" si="91"/>
        <v>-1.0532908100679865</v>
      </c>
      <c r="J1833">
        <f t="shared" si="92"/>
        <v>0.34878806317977384</v>
      </c>
    </row>
    <row r="1834" spans="1:10" x14ac:dyDescent="0.25">
      <c r="A1834">
        <v>2018</v>
      </c>
      <c r="B1834">
        <v>6</v>
      </c>
      <c r="C1834">
        <v>2</v>
      </c>
      <c r="D1834" t="s">
        <v>32</v>
      </c>
      <c r="E1834" t="s">
        <v>10</v>
      </c>
      <c r="F1834" s="8">
        <v>27</v>
      </c>
      <c r="H1834">
        <f t="shared" si="93"/>
        <v>3.2958368660043291</v>
      </c>
      <c r="I1834">
        <f t="shared" si="91"/>
        <v>-1.0532908100679865</v>
      </c>
      <c r="J1834">
        <f t="shared" si="92"/>
        <v>0.34878806317977384</v>
      </c>
    </row>
    <row r="1835" spans="1:10" x14ac:dyDescent="0.25">
      <c r="A1835">
        <v>2018</v>
      </c>
      <c r="B1835">
        <v>6</v>
      </c>
      <c r="C1835">
        <v>2</v>
      </c>
      <c r="D1835" t="s">
        <v>32</v>
      </c>
      <c r="E1835" t="s">
        <v>10</v>
      </c>
      <c r="F1835" s="8">
        <v>29</v>
      </c>
      <c r="H1835">
        <f t="shared" si="93"/>
        <v>3.3672958299864741</v>
      </c>
      <c r="I1835">
        <f t="shared" si="91"/>
        <v>-0.84784285858904873</v>
      </c>
      <c r="J1835">
        <f t="shared" si="92"/>
        <v>0.42833792154973427</v>
      </c>
    </row>
    <row r="1836" spans="1:10" x14ac:dyDescent="0.25">
      <c r="A1836">
        <v>2018</v>
      </c>
      <c r="B1836">
        <v>6</v>
      </c>
      <c r="C1836">
        <v>2</v>
      </c>
      <c r="D1836" t="s">
        <v>32</v>
      </c>
      <c r="E1836" t="s">
        <v>10</v>
      </c>
      <c r="F1836" s="8">
        <v>31</v>
      </c>
      <c r="H1836">
        <f t="shared" si="93"/>
        <v>3.4339872044851463</v>
      </c>
      <c r="I1836">
        <f t="shared" si="91"/>
        <v>-0.65610195571938945</v>
      </c>
      <c r="J1836">
        <f t="shared" si="92"/>
        <v>0.51886997570039373</v>
      </c>
    </row>
    <row r="1837" spans="1:10" x14ac:dyDescent="0.25">
      <c r="A1837">
        <v>2018</v>
      </c>
      <c r="B1837">
        <v>6</v>
      </c>
      <c r="C1837">
        <v>2</v>
      </c>
      <c r="D1837" t="s">
        <v>32</v>
      </c>
      <c r="E1837" t="s">
        <v>10</v>
      </c>
      <c r="F1837" s="13">
        <v>35</v>
      </c>
      <c r="H1837">
        <f t="shared" si="93"/>
        <v>3.5553480614894135</v>
      </c>
      <c r="I1837">
        <f t="shared" si="91"/>
        <v>-0.30718366651098528</v>
      </c>
      <c r="J1837">
        <f t="shared" si="92"/>
        <v>0.73551549893531798</v>
      </c>
    </row>
    <row r="1838" spans="1:10" x14ac:dyDescent="0.25">
      <c r="A1838">
        <v>2018</v>
      </c>
      <c r="B1838">
        <v>6</v>
      </c>
      <c r="C1838">
        <v>2</v>
      </c>
      <c r="D1838" t="s">
        <v>32</v>
      </c>
      <c r="E1838" t="s">
        <v>9</v>
      </c>
      <c r="F1838" s="14">
        <v>25</v>
      </c>
      <c r="H1838">
        <f t="shared" si="93"/>
        <v>3.2188758248682006</v>
      </c>
      <c r="I1838">
        <f t="shared" si="91"/>
        <v>-1.2745574974643308</v>
      </c>
      <c r="J1838">
        <f t="shared" si="92"/>
        <v>0.27955464449491002</v>
      </c>
    </row>
    <row r="1839" spans="1:10" x14ac:dyDescent="0.25">
      <c r="A1839">
        <v>2018</v>
      </c>
      <c r="B1839">
        <v>6</v>
      </c>
      <c r="C1839">
        <v>2</v>
      </c>
      <c r="D1839" t="s">
        <v>32</v>
      </c>
      <c r="E1839" t="s">
        <v>9</v>
      </c>
      <c r="F1839" s="14">
        <v>26</v>
      </c>
      <c r="H1839">
        <f t="shared" si="93"/>
        <v>3.2580965380214821</v>
      </c>
      <c r="I1839">
        <f t="shared" si="91"/>
        <v>-1.1617960645544141</v>
      </c>
      <c r="J1839">
        <f t="shared" si="92"/>
        <v>0.31292364479161766</v>
      </c>
    </row>
    <row r="1840" spans="1:10" x14ac:dyDescent="0.25">
      <c r="A1840">
        <v>2018</v>
      </c>
      <c r="B1840">
        <v>6</v>
      </c>
      <c r="C1840">
        <v>2</v>
      </c>
      <c r="D1840" t="s">
        <v>32</v>
      </c>
      <c r="E1840" t="s">
        <v>9</v>
      </c>
      <c r="F1840" s="14">
        <v>27</v>
      </c>
      <c r="H1840">
        <f t="shared" si="93"/>
        <v>3.2958368660043291</v>
      </c>
      <c r="I1840">
        <f t="shared" si="91"/>
        <v>-1.0532908100679865</v>
      </c>
      <c r="J1840">
        <f t="shared" si="92"/>
        <v>0.34878806317977384</v>
      </c>
    </row>
    <row r="1841" spans="1:22" x14ac:dyDescent="0.25">
      <c r="A1841">
        <v>2018</v>
      </c>
      <c r="B1841">
        <v>6</v>
      </c>
      <c r="C1841">
        <v>2</v>
      </c>
      <c r="D1841" t="s">
        <v>32</v>
      </c>
      <c r="E1841" t="s">
        <v>9</v>
      </c>
      <c r="F1841" s="14">
        <v>34</v>
      </c>
      <c r="H1841">
        <f t="shared" si="93"/>
        <v>3.5263605246161616</v>
      </c>
      <c r="I1841">
        <f t="shared" si="91"/>
        <v>-0.39052422642335394</v>
      </c>
      <c r="J1841">
        <f t="shared" si="92"/>
        <v>0.67670203641032078</v>
      </c>
    </row>
    <row r="1842" spans="1:22" x14ac:dyDescent="0.25">
      <c r="A1842">
        <v>2018</v>
      </c>
      <c r="B1842">
        <v>6</v>
      </c>
      <c r="C1842">
        <v>3</v>
      </c>
      <c r="D1842" t="s">
        <v>22</v>
      </c>
      <c r="E1842" t="s">
        <v>9</v>
      </c>
      <c r="F1842" s="8">
        <v>20</v>
      </c>
      <c r="H1842">
        <f t="shared" si="93"/>
        <v>2.9957322735539909</v>
      </c>
      <c r="I1842">
        <f t="shared" si="91"/>
        <v>-1.9161059183831455</v>
      </c>
      <c r="J1842">
        <f t="shared" si="92"/>
        <v>0.1471789746153139</v>
      </c>
      <c r="K1842">
        <f>SUM(J1842:J1861)</f>
        <v>6.2698080221288501</v>
      </c>
      <c r="L1842">
        <f>SUM(J1842:J1852,J1858:J1861)</f>
        <v>4.0122162966758532</v>
      </c>
      <c r="M1842">
        <f>SUM(J1853:J1857)</f>
        <v>2.257591725452996</v>
      </c>
      <c r="Q1842">
        <f>SUM(S1842,R1842)</f>
        <v>1.6400000000000001</v>
      </c>
      <c r="R1842" s="16">
        <v>0.84000000000000008</v>
      </c>
      <c r="S1842" s="16">
        <v>0.8</v>
      </c>
      <c r="T1842">
        <f>AVERAGE(K1842,Q1842)</f>
        <v>3.9549040110644249</v>
      </c>
      <c r="U1842">
        <f>AVERAGE(L1842,R1842)</f>
        <v>2.4261081483379265</v>
      </c>
      <c r="V1842">
        <f>AVERAGE(M1842,S1842)</f>
        <v>1.5287958627264979</v>
      </c>
    </row>
    <row r="1843" spans="1:22" x14ac:dyDescent="0.25">
      <c r="A1843">
        <v>2018</v>
      </c>
      <c r="B1843">
        <v>6</v>
      </c>
      <c r="C1843">
        <v>3</v>
      </c>
      <c r="D1843" t="s">
        <v>22</v>
      </c>
      <c r="E1843" t="s">
        <v>9</v>
      </c>
      <c r="F1843" s="8">
        <v>22</v>
      </c>
      <c r="H1843">
        <f t="shared" si="93"/>
        <v>3.0910424533583161</v>
      </c>
      <c r="I1843">
        <f t="shared" si="91"/>
        <v>-1.64208457655708</v>
      </c>
      <c r="J1843">
        <f t="shared" si="92"/>
        <v>0.19357609721569055</v>
      </c>
    </row>
    <row r="1844" spans="1:22" x14ac:dyDescent="0.25">
      <c r="A1844">
        <v>2018</v>
      </c>
      <c r="B1844">
        <v>6</v>
      </c>
      <c r="C1844">
        <v>3</v>
      </c>
      <c r="D1844" t="s">
        <v>22</v>
      </c>
      <c r="E1844" t="s">
        <v>9</v>
      </c>
      <c r="F1844" s="8">
        <v>21</v>
      </c>
      <c r="H1844">
        <f t="shared" si="93"/>
        <v>3.044522437723423</v>
      </c>
      <c r="I1844">
        <f t="shared" si="91"/>
        <v>-1.775831854468148</v>
      </c>
      <c r="J1844">
        <f t="shared" si="92"/>
        <v>0.16934252255821133</v>
      </c>
    </row>
    <row r="1845" spans="1:22" x14ac:dyDescent="0.25">
      <c r="A1845">
        <v>2018</v>
      </c>
      <c r="B1845">
        <v>6</v>
      </c>
      <c r="C1845">
        <v>3</v>
      </c>
      <c r="D1845" t="s">
        <v>22</v>
      </c>
      <c r="E1845" t="s">
        <v>9</v>
      </c>
      <c r="F1845" s="8">
        <v>22</v>
      </c>
      <c r="H1845">
        <f t="shared" si="93"/>
        <v>3.0910424533583161</v>
      </c>
      <c r="I1845">
        <f t="shared" si="91"/>
        <v>-1.64208457655708</v>
      </c>
      <c r="J1845">
        <f t="shared" si="92"/>
        <v>0.19357609721569055</v>
      </c>
    </row>
    <row r="1846" spans="1:22" x14ac:dyDescent="0.25">
      <c r="A1846">
        <v>2018</v>
      </c>
      <c r="B1846">
        <v>6</v>
      </c>
      <c r="C1846">
        <v>3</v>
      </c>
      <c r="D1846" t="s">
        <v>22</v>
      </c>
      <c r="E1846" t="s">
        <v>9</v>
      </c>
      <c r="F1846" s="8">
        <v>22</v>
      </c>
      <c r="H1846">
        <f t="shared" si="93"/>
        <v>3.0910424533583161</v>
      </c>
      <c r="I1846">
        <f t="shared" si="91"/>
        <v>-1.64208457655708</v>
      </c>
      <c r="J1846">
        <f t="shared" si="92"/>
        <v>0.19357609721569055</v>
      </c>
    </row>
    <row r="1847" spans="1:22" x14ac:dyDescent="0.25">
      <c r="A1847">
        <v>2018</v>
      </c>
      <c r="B1847">
        <v>6</v>
      </c>
      <c r="C1847">
        <v>3</v>
      </c>
      <c r="D1847" t="s">
        <v>22</v>
      </c>
      <c r="E1847" t="s">
        <v>9</v>
      </c>
      <c r="F1847" s="8">
        <v>23</v>
      </c>
      <c r="H1847">
        <f t="shared" si="93"/>
        <v>3.1354942159291497</v>
      </c>
      <c r="I1847">
        <f t="shared" si="91"/>
        <v>-1.5142836254813314</v>
      </c>
      <c r="J1847">
        <f t="shared" si="92"/>
        <v>0.21996570624580827</v>
      </c>
    </row>
    <row r="1848" spans="1:22" x14ac:dyDescent="0.25">
      <c r="A1848">
        <v>2018</v>
      </c>
      <c r="B1848">
        <v>6</v>
      </c>
      <c r="C1848">
        <v>3</v>
      </c>
      <c r="D1848" t="s">
        <v>22</v>
      </c>
      <c r="E1848" t="s">
        <v>9</v>
      </c>
      <c r="F1848" s="8">
        <v>23</v>
      </c>
      <c r="H1848">
        <f t="shared" si="93"/>
        <v>3.1354942159291497</v>
      </c>
      <c r="I1848">
        <f t="shared" si="91"/>
        <v>-1.5142836254813314</v>
      </c>
      <c r="J1848">
        <f t="shared" si="92"/>
        <v>0.21996570624580827</v>
      </c>
    </row>
    <row r="1849" spans="1:22" x14ac:dyDescent="0.25">
      <c r="A1849">
        <v>2018</v>
      </c>
      <c r="B1849">
        <v>6</v>
      </c>
      <c r="C1849">
        <v>3</v>
      </c>
      <c r="D1849" t="s">
        <v>22</v>
      </c>
      <c r="E1849" t="s">
        <v>9</v>
      </c>
      <c r="F1849" s="8">
        <v>24</v>
      </c>
      <c r="H1849">
        <f t="shared" si="93"/>
        <v>3.1780538303479458</v>
      </c>
      <c r="I1849">
        <f t="shared" si="91"/>
        <v>-1.3919226911657994</v>
      </c>
      <c r="J1849">
        <f t="shared" si="92"/>
        <v>0.24859686983240833</v>
      </c>
    </row>
    <row r="1850" spans="1:22" x14ac:dyDescent="0.25">
      <c r="A1850">
        <v>2018</v>
      </c>
      <c r="B1850">
        <v>6</v>
      </c>
      <c r="C1850">
        <v>3</v>
      </c>
      <c r="D1850" t="s">
        <v>22</v>
      </c>
      <c r="E1850" t="s">
        <v>9</v>
      </c>
      <c r="F1850" s="8">
        <v>25</v>
      </c>
      <c r="H1850">
        <f>LN(F1850)</f>
        <v>3.2188758248682006</v>
      </c>
      <c r="I1850">
        <f t="shared" si="91"/>
        <v>-1.2745574974643308</v>
      </c>
      <c r="J1850">
        <f t="shared" si="92"/>
        <v>0.27955464449491002</v>
      </c>
    </row>
    <row r="1851" spans="1:22" x14ac:dyDescent="0.25">
      <c r="A1851">
        <v>2018</v>
      </c>
      <c r="B1851">
        <v>6</v>
      </c>
      <c r="C1851">
        <v>3</v>
      </c>
      <c r="D1851" t="s">
        <v>22</v>
      </c>
      <c r="E1851" t="s">
        <v>9</v>
      </c>
      <c r="F1851" s="8">
        <v>25</v>
      </c>
      <c r="H1851">
        <f t="shared" si="93"/>
        <v>3.2188758248682006</v>
      </c>
      <c r="I1851">
        <f t="shared" si="91"/>
        <v>-1.2745574974643308</v>
      </c>
      <c r="J1851">
        <f t="shared" si="92"/>
        <v>0.27955464449491002</v>
      </c>
    </row>
    <row r="1852" spans="1:22" x14ac:dyDescent="0.25">
      <c r="A1852">
        <v>2018</v>
      </c>
      <c r="B1852">
        <v>6</v>
      </c>
      <c r="C1852">
        <v>3</v>
      </c>
      <c r="D1852" t="s">
        <v>22</v>
      </c>
      <c r="E1852" t="s">
        <v>9</v>
      </c>
      <c r="F1852" s="8">
        <v>28</v>
      </c>
      <c r="H1852">
        <f t="shared" si="93"/>
        <v>3.3322045101752038</v>
      </c>
      <c r="I1852">
        <f t="shared" si="91"/>
        <v>-0.94873208742980175</v>
      </c>
      <c r="J1852">
        <f t="shared" si="92"/>
        <v>0.38723168825385723</v>
      </c>
    </row>
    <row r="1853" spans="1:22" x14ac:dyDescent="0.25">
      <c r="A1853">
        <v>2018</v>
      </c>
      <c r="B1853">
        <v>6</v>
      </c>
      <c r="C1853">
        <v>3</v>
      </c>
      <c r="D1853" t="s">
        <v>22</v>
      </c>
      <c r="E1853" t="s">
        <v>10</v>
      </c>
      <c r="F1853" s="8">
        <v>27</v>
      </c>
      <c r="H1853">
        <f t="shared" si="93"/>
        <v>3.2958368660043291</v>
      </c>
      <c r="I1853">
        <f t="shared" si="91"/>
        <v>-1.0532908100679865</v>
      </c>
      <c r="J1853">
        <f t="shared" si="92"/>
        <v>0.34878806317977384</v>
      </c>
    </row>
    <row r="1854" spans="1:22" x14ac:dyDescent="0.25">
      <c r="A1854">
        <v>2018</v>
      </c>
      <c r="B1854">
        <v>6</v>
      </c>
      <c r="C1854">
        <v>3</v>
      </c>
      <c r="D1854" t="s">
        <v>22</v>
      </c>
      <c r="E1854" t="s">
        <v>10</v>
      </c>
      <c r="F1854" s="8">
        <v>28</v>
      </c>
      <c r="H1854">
        <f t="shared" si="93"/>
        <v>3.3322045101752038</v>
      </c>
      <c r="I1854">
        <f t="shared" si="91"/>
        <v>-0.94873208742980175</v>
      </c>
      <c r="J1854">
        <f t="shared" si="92"/>
        <v>0.38723168825385723</v>
      </c>
    </row>
    <row r="1855" spans="1:22" x14ac:dyDescent="0.25">
      <c r="A1855">
        <v>2018</v>
      </c>
      <c r="B1855">
        <v>6</v>
      </c>
      <c r="C1855">
        <v>3</v>
      </c>
      <c r="D1855" t="s">
        <v>22</v>
      </c>
      <c r="E1855" t="s">
        <v>10</v>
      </c>
      <c r="F1855" s="8">
        <v>29</v>
      </c>
      <c r="H1855">
        <f t="shared" si="93"/>
        <v>3.3672958299864741</v>
      </c>
      <c r="I1855">
        <f t="shared" si="91"/>
        <v>-0.84784285858904873</v>
      </c>
      <c r="J1855">
        <f t="shared" si="92"/>
        <v>0.42833792154973427</v>
      </c>
    </row>
    <row r="1856" spans="1:22" x14ac:dyDescent="0.25">
      <c r="A1856">
        <v>2018</v>
      </c>
      <c r="B1856">
        <v>6</v>
      </c>
      <c r="C1856">
        <v>3</v>
      </c>
      <c r="D1856" t="s">
        <v>22</v>
      </c>
      <c r="E1856" t="s">
        <v>10</v>
      </c>
      <c r="F1856" s="8">
        <v>30</v>
      </c>
      <c r="H1856">
        <f t="shared" si="93"/>
        <v>3.4011973816621555</v>
      </c>
      <c r="I1856">
        <f t="shared" si="91"/>
        <v>-0.75037427024698289</v>
      </c>
      <c r="J1856">
        <f t="shared" si="92"/>
        <v>0.47218979307466508</v>
      </c>
    </row>
    <row r="1857" spans="1:22" x14ac:dyDescent="0.25">
      <c r="A1857">
        <v>2018</v>
      </c>
      <c r="B1857">
        <v>6</v>
      </c>
      <c r="C1857">
        <v>3</v>
      </c>
      <c r="D1857" t="s">
        <v>22</v>
      </c>
      <c r="E1857" t="s">
        <v>10</v>
      </c>
      <c r="F1857" s="13">
        <v>33</v>
      </c>
      <c r="H1857">
        <f t="shared" si="93"/>
        <v>3.4965075614664802</v>
      </c>
      <c r="I1857">
        <f t="shared" si="91"/>
        <v>-0.47635292842091914</v>
      </c>
      <c r="J1857">
        <f t="shared" si="92"/>
        <v>0.62104425939496544</v>
      </c>
    </row>
    <row r="1858" spans="1:22" x14ac:dyDescent="0.25">
      <c r="A1858">
        <v>2018</v>
      </c>
      <c r="B1858">
        <v>6</v>
      </c>
      <c r="C1858">
        <v>3</v>
      </c>
      <c r="D1858" t="s">
        <v>22</v>
      </c>
      <c r="E1858" t="s">
        <v>9</v>
      </c>
      <c r="F1858" s="14">
        <v>23</v>
      </c>
      <c r="H1858">
        <f t="shared" si="93"/>
        <v>3.1354942159291497</v>
      </c>
      <c r="I1858">
        <f t="shared" si="91"/>
        <v>-1.5142836254813314</v>
      </c>
      <c r="J1858">
        <f t="shared" si="92"/>
        <v>0.21996570624580827</v>
      </c>
    </row>
    <row r="1859" spans="1:22" x14ac:dyDescent="0.25">
      <c r="A1859">
        <v>2018</v>
      </c>
      <c r="B1859">
        <v>6</v>
      </c>
      <c r="C1859">
        <v>3</v>
      </c>
      <c r="D1859" t="s">
        <v>22</v>
      </c>
      <c r="E1859" t="s">
        <v>9</v>
      </c>
      <c r="F1859" s="14">
        <v>26</v>
      </c>
      <c r="H1859">
        <f t="shared" si="93"/>
        <v>3.2580965380214821</v>
      </c>
      <c r="I1859">
        <f t="shared" si="91"/>
        <v>-1.1617960645544141</v>
      </c>
      <c r="J1859">
        <f t="shared" si="92"/>
        <v>0.31292364479161766</v>
      </c>
    </row>
    <row r="1860" spans="1:22" x14ac:dyDescent="0.25">
      <c r="A1860">
        <v>2018</v>
      </c>
      <c r="B1860">
        <v>6</v>
      </c>
      <c r="C1860">
        <v>3</v>
      </c>
      <c r="D1860" t="s">
        <v>22</v>
      </c>
      <c r="E1860" t="s">
        <v>9</v>
      </c>
      <c r="F1860" s="14">
        <v>29</v>
      </c>
      <c r="H1860">
        <f t="shared" si="93"/>
        <v>3.3672958299864741</v>
      </c>
      <c r="I1860">
        <f t="shared" si="91"/>
        <v>-0.84784285858904873</v>
      </c>
      <c r="J1860">
        <f t="shared" si="92"/>
        <v>0.42833792154973427</v>
      </c>
    </row>
    <row r="1861" spans="1:22" x14ac:dyDescent="0.25">
      <c r="A1861">
        <v>2018</v>
      </c>
      <c r="B1861">
        <v>6</v>
      </c>
      <c r="C1861">
        <v>3</v>
      </c>
      <c r="D1861" t="s">
        <v>22</v>
      </c>
      <c r="E1861" t="s">
        <v>9</v>
      </c>
      <c r="F1861" s="14">
        <v>31</v>
      </c>
      <c r="H1861">
        <f t="shared" si="93"/>
        <v>3.4339872044851463</v>
      </c>
      <c r="I1861">
        <f t="shared" ref="I1861" si="94">(H1861*2.875048)-10.52898</f>
        <v>-0.65610195571938945</v>
      </c>
      <c r="J1861">
        <f t="shared" ref="J1861" si="95">2.718281828459^I1861</f>
        <v>0.51886997570039373</v>
      </c>
    </row>
    <row r="1862" spans="1:22" x14ac:dyDescent="0.25">
      <c r="A1862">
        <v>2018</v>
      </c>
      <c r="B1862">
        <v>6</v>
      </c>
      <c r="C1862">
        <v>4</v>
      </c>
      <c r="D1862" t="s">
        <v>11</v>
      </c>
      <c r="E1862" t="s">
        <v>9</v>
      </c>
      <c r="F1862" s="8">
        <v>22</v>
      </c>
      <c r="H1862">
        <f t="shared" si="93"/>
        <v>3.0910424533583161</v>
      </c>
      <c r="I1862">
        <f t="shared" si="91"/>
        <v>-1.64208457655708</v>
      </c>
      <c r="J1862">
        <f t="shared" si="92"/>
        <v>0.19357609721569055</v>
      </c>
      <c r="K1862">
        <f>SUM(J1862:J1881)</f>
        <v>6.102828246024492</v>
      </c>
      <c r="L1862">
        <f>SUM(J1862:J1872,J1878:J1881)</f>
        <v>4.0518443148040957</v>
      </c>
      <c r="M1862">
        <f>SUM(J1873:J1877)</f>
        <v>2.0509839312203955</v>
      </c>
      <c r="Q1862">
        <f>SUM(S1862,R1862)</f>
        <v>0.32</v>
      </c>
      <c r="R1862" s="16">
        <v>0.32</v>
      </c>
      <c r="S1862" s="16">
        <v>0</v>
      </c>
      <c r="T1862">
        <f>AVERAGE(K1862,Q1862)</f>
        <v>3.2114141230122462</v>
      </c>
      <c r="U1862">
        <f>AVERAGE(L1862,R1862)</f>
        <v>2.185922157402048</v>
      </c>
      <c r="V1862">
        <f>AVERAGE(M1862,S1862)</f>
        <v>1.0254919656101977</v>
      </c>
    </row>
    <row r="1863" spans="1:22" x14ac:dyDescent="0.25">
      <c r="A1863">
        <v>2018</v>
      </c>
      <c r="B1863">
        <v>6</v>
      </c>
      <c r="C1863">
        <v>4</v>
      </c>
      <c r="D1863" t="s">
        <v>11</v>
      </c>
      <c r="E1863" t="s">
        <v>9</v>
      </c>
      <c r="F1863" s="8">
        <v>20</v>
      </c>
      <c r="H1863">
        <f t="shared" si="93"/>
        <v>2.9957322735539909</v>
      </c>
      <c r="I1863">
        <f t="shared" ref="I1863:I1926" si="96">(H1863*2.875048)-10.52898</f>
        <v>-1.9161059183831455</v>
      </c>
      <c r="J1863">
        <f t="shared" ref="J1863:J1926" si="97">2.718281828459^I1863</f>
        <v>0.1471789746153139</v>
      </c>
    </row>
    <row r="1864" spans="1:22" x14ac:dyDescent="0.25">
      <c r="A1864">
        <v>2018</v>
      </c>
      <c r="B1864">
        <v>6</v>
      </c>
      <c r="C1864">
        <v>4</v>
      </c>
      <c r="D1864" t="s">
        <v>11</v>
      </c>
      <c r="E1864" t="s">
        <v>9</v>
      </c>
      <c r="F1864" s="8">
        <v>21</v>
      </c>
      <c r="H1864">
        <f t="shared" si="93"/>
        <v>3.044522437723423</v>
      </c>
      <c r="I1864">
        <f t="shared" si="96"/>
        <v>-1.775831854468148</v>
      </c>
      <c r="J1864">
        <f t="shared" si="97"/>
        <v>0.16934252255821133</v>
      </c>
    </row>
    <row r="1865" spans="1:22" x14ac:dyDescent="0.25">
      <c r="A1865">
        <v>2018</v>
      </c>
      <c r="B1865">
        <v>6</v>
      </c>
      <c r="C1865">
        <v>4</v>
      </c>
      <c r="D1865" t="s">
        <v>11</v>
      </c>
      <c r="E1865" t="s">
        <v>9</v>
      </c>
      <c r="F1865" s="8">
        <v>22</v>
      </c>
      <c r="H1865">
        <f t="shared" si="93"/>
        <v>3.0910424533583161</v>
      </c>
      <c r="I1865">
        <f t="shared" si="96"/>
        <v>-1.64208457655708</v>
      </c>
      <c r="J1865">
        <f t="shared" si="97"/>
        <v>0.19357609721569055</v>
      </c>
    </row>
    <row r="1866" spans="1:22" x14ac:dyDescent="0.25">
      <c r="A1866">
        <v>2018</v>
      </c>
      <c r="B1866">
        <v>6</v>
      </c>
      <c r="C1866">
        <v>4</v>
      </c>
      <c r="D1866" t="s">
        <v>11</v>
      </c>
      <c r="E1866" t="s">
        <v>9</v>
      </c>
      <c r="F1866" s="8">
        <v>22</v>
      </c>
      <c r="H1866">
        <f t="shared" ref="H1866:H1929" si="98">LN(F1866)</f>
        <v>3.0910424533583161</v>
      </c>
      <c r="I1866">
        <f t="shared" si="96"/>
        <v>-1.64208457655708</v>
      </c>
      <c r="J1866">
        <f t="shared" si="97"/>
        <v>0.19357609721569055</v>
      </c>
    </row>
    <row r="1867" spans="1:22" x14ac:dyDescent="0.25">
      <c r="A1867">
        <v>2018</v>
      </c>
      <c r="B1867">
        <v>6</v>
      </c>
      <c r="C1867">
        <v>4</v>
      </c>
      <c r="D1867" t="s">
        <v>11</v>
      </c>
      <c r="E1867" t="s">
        <v>9</v>
      </c>
      <c r="F1867" s="8">
        <v>24</v>
      </c>
      <c r="H1867">
        <f t="shared" si="98"/>
        <v>3.1780538303479458</v>
      </c>
      <c r="I1867">
        <f t="shared" si="96"/>
        <v>-1.3919226911657994</v>
      </c>
      <c r="J1867">
        <f t="shared" si="97"/>
        <v>0.24859686983240833</v>
      </c>
    </row>
    <row r="1868" spans="1:22" x14ac:dyDescent="0.25">
      <c r="A1868">
        <v>2018</v>
      </c>
      <c r="B1868">
        <v>6</v>
      </c>
      <c r="C1868">
        <v>4</v>
      </c>
      <c r="D1868" t="s">
        <v>11</v>
      </c>
      <c r="E1868" t="s">
        <v>9</v>
      </c>
      <c r="F1868" s="8">
        <v>25</v>
      </c>
      <c r="H1868">
        <f t="shared" si="98"/>
        <v>3.2188758248682006</v>
      </c>
      <c r="I1868">
        <f t="shared" si="96"/>
        <v>-1.2745574974643308</v>
      </c>
      <c r="J1868">
        <f t="shared" si="97"/>
        <v>0.27955464449491002</v>
      </c>
    </row>
    <row r="1869" spans="1:22" x14ac:dyDescent="0.25">
      <c r="A1869">
        <v>2018</v>
      </c>
      <c r="B1869">
        <v>6</v>
      </c>
      <c r="C1869">
        <v>4</v>
      </c>
      <c r="D1869" t="s">
        <v>11</v>
      </c>
      <c r="E1869" t="s">
        <v>9</v>
      </c>
      <c r="F1869" s="8">
        <v>25</v>
      </c>
      <c r="H1869">
        <f t="shared" si="98"/>
        <v>3.2188758248682006</v>
      </c>
      <c r="I1869">
        <f t="shared" si="96"/>
        <v>-1.2745574974643308</v>
      </c>
      <c r="J1869">
        <f t="shared" si="97"/>
        <v>0.27955464449491002</v>
      </c>
    </row>
    <row r="1870" spans="1:22" x14ac:dyDescent="0.25">
      <c r="A1870">
        <v>2018</v>
      </c>
      <c r="B1870">
        <v>6</v>
      </c>
      <c r="C1870">
        <v>4</v>
      </c>
      <c r="D1870" t="s">
        <v>11</v>
      </c>
      <c r="E1870" t="s">
        <v>9</v>
      </c>
      <c r="F1870" s="8">
        <v>23</v>
      </c>
      <c r="H1870">
        <f>LN(F1870)</f>
        <v>3.1354942159291497</v>
      </c>
      <c r="I1870">
        <f t="shared" si="96"/>
        <v>-1.5142836254813314</v>
      </c>
      <c r="J1870">
        <f t="shared" si="97"/>
        <v>0.21996570624580827</v>
      </c>
    </row>
    <row r="1871" spans="1:22" x14ac:dyDescent="0.25">
      <c r="A1871">
        <v>2018</v>
      </c>
      <c r="B1871">
        <v>6</v>
      </c>
      <c r="C1871">
        <v>4</v>
      </c>
      <c r="D1871" t="s">
        <v>11</v>
      </c>
      <c r="E1871" t="s">
        <v>9</v>
      </c>
      <c r="F1871" s="8">
        <v>25</v>
      </c>
      <c r="H1871">
        <f t="shared" si="98"/>
        <v>3.2188758248682006</v>
      </c>
      <c r="I1871">
        <f t="shared" si="96"/>
        <v>-1.2745574974643308</v>
      </c>
      <c r="J1871">
        <f t="shared" si="97"/>
        <v>0.27955464449491002</v>
      </c>
    </row>
    <row r="1872" spans="1:22" x14ac:dyDescent="0.25">
      <c r="A1872">
        <v>2018</v>
      </c>
      <c r="B1872">
        <v>6</v>
      </c>
      <c r="C1872">
        <v>4</v>
      </c>
      <c r="D1872" t="s">
        <v>11</v>
      </c>
      <c r="E1872" t="s">
        <v>9</v>
      </c>
      <c r="F1872" s="8">
        <v>27</v>
      </c>
      <c r="H1872">
        <f t="shared" si="98"/>
        <v>3.2958368660043291</v>
      </c>
      <c r="I1872">
        <f t="shared" si="96"/>
        <v>-1.0532908100679865</v>
      </c>
      <c r="J1872">
        <f t="shared" si="97"/>
        <v>0.34878806317977384</v>
      </c>
    </row>
    <row r="1873" spans="1:22" x14ac:dyDescent="0.25">
      <c r="A1873">
        <v>2018</v>
      </c>
      <c r="B1873">
        <v>6</v>
      </c>
      <c r="C1873">
        <v>4</v>
      </c>
      <c r="D1873" t="s">
        <v>11</v>
      </c>
      <c r="E1873" t="s">
        <v>10</v>
      </c>
      <c r="F1873" s="8">
        <v>26</v>
      </c>
      <c r="H1873">
        <f t="shared" si="98"/>
        <v>3.2580965380214821</v>
      </c>
      <c r="I1873">
        <f t="shared" si="96"/>
        <v>-1.1617960645544141</v>
      </c>
      <c r="J1873">
        <f t="shared" si="97"/>
        <v>0.31292364479161766</v>
      </c>
    </row>
    <row r="1874" spans="1:22" x14ac:dyDescent="0.25">
      <c r="A1874">
        <v>2018</v>
      </c>
      <c r="B1874">
        <v>6</v>
      </c>
      <c r="C1874">
        <v>4</v>
      </c>
      <c r="D1874" t="s">
        <v>11</v>
      </c>
      <c r="E1874" t="s">
        <v>10</v>
      </c>
      <c r="F1874" s="8">
        <v>26</v>
      </c>
      <c r="H1874">
        <f t="shared" si="98"/>
        <v>3.2580965380214821</v>
      </c>
      <c r="I1874">
        <f t="shared" si="96"/>
        <v>-1.1617960645544141</v>
      </c>
      <c r="J1874">
        <f t="shared" si="97"/>
        <v>0.31292364479161766</v>
      </c>
    </row>
    <row r="1875" spans="1:22" x14ac:dyDescent="0.25">
      <c r="A1875">
        <v>2018</v>
      </c>
      <c r="B1875">
        <v>6</v>
      </c>
      <c r="C1875">
        <v>4</v>
      </c>
      <c r="D1875" t="s">
        <v>11</v>
      </c>
      <c r="E1875" t="s">
        <v>10</v>
      </c>
      <c r="F1875" s="8">
        <v>29</v>
      </c>
      <c r="H1875">
        <f t="shared" si="98"/>
        <v>3.3672958299864741</v>
      </c>
      <c r="I1875">
        <f t="shared" si="96"/>
        <v>-0.84784285858904873</v>
      </c>
      <c r="J1875">
        <f t="shared" si="97"/>
        <v>0.42833792154973427</v>
      </c>
    </row>
    <row r="1876" spans="1:22" x14ac:dyDescent="0.25">
      <c r="A1876">
        <v>2018</v>
      </c>
      <c r="B1876">
        <v>6</v>
      </c>
      <c r="C1876">
        <v>4</v>
      </c>
      <c r="D1876" t="s">
        <v>11</v>
      </c>
      <c r="E1876" t="s">
        <v>10</v>
      </c>
      <c r="F1876" s="8">
        <v>29</v>
      </c>
      <c r="H1876">
        <f t="shared" si="98"/>
        <v>3.3672958299864741</v>
      </c>
      <c r="I1876">
        <f t="shared" si="96"/>
        <v>-0.84784285858904873</v>
      </c>
      <c r="J1876">
        <f t="shared" si="97"/>
        <v>0.42833792154973427</v>
      </c>
    </row>
    <row r="1877" spans="1:22" x14ac:dyDescent="0.25">
      <c r="A1877">
        <v>2018</v>
      </c>
      <c r="B1877">
        <v>6</v>
      </c>
      <c r="C1877">
        <v>4</v>
      </c>
      <c r="D1877" t="s">
        <v>11</v>
      </c>
      <c r="E1877" t="s">
        <v>10</v>
      </c>
      <c r="F1877" s="13">
        <v>32</v>
      </c>
      <c r="H1877">
        <f t="shared" si="98"/>
        <v>3.4657359027997265</v>
      </c>
      <c r="I1877">
        <f t="shared" si="96"/>
        <v>-0.56482292412745316</v>
      </c>
      <c r="J1877">
        <f t="shared" si="97"/>
        <v>0.56846079853769171</v>
      </c>
    </row>
    <row r="1878" spans="1:22" x14ac:dyDescent="0.25">
      <c r="A1878">
        <v>2018</v>
      </c>
      <c r="B1878">
        <v>6</v>
      </c>
      <c r="C1878">
        <v>4</v>
      </c>
      <c r="D1878" t="s">
        <v>11</v>
      </c>
      <c r="E1878" t="s">
        <v>9</v>
      </c>
      <c r="F1878" s="14">
        <v>25</v>
      </c>
      <c r="H1878">
        <f t="shared" si="98"/>
        <v>3.2188758248682006</v>
      </c>
      <c r="I1878">
        <f t="shared" si="96"/>
        <v>-1.2745574974643308</v>
      </c>
      <c r="J1878">
        <f t="shared" si="97"/>
        <v>0.27955464449491002</v>
      </c>
    </row>
    <row r="1879" spans="1:22" x14ac:dyDescent="0.25">
      <c r="A1879">
        <v>2018</v>
      </c>
      <c r="B1879">
        <v>6</v>
      </c>
      <c r="C1879">
        <v>4</v>
      </c>
      <c r="D1879" t="s">
        <v>11</v>
      </c>
      <c r="E1879" t="s">
        <v>9</v>
      </c>
      <c r="F1879" s="14">
        <v>28</v>
      </c>
      <c r="H1879">
        <f t="shared" si="98"/>
        <v>3.3322045101752038</v>
      </c>
      <c r="I1879">
        <f t="shared" si="96"/>
        <v>-0.94873208742980175</v>
      </c>
      <c r="J1879">
        <f t="shared" si="97"/>
        <v>0.38723168825385723</v>
      </c>
    </row>
    <row r="1880" spans="1:22" x14ac:dyDescent="0.25">
      <c r="A1880">
        <v>2018</v>
      </c>
      <c r="B1880">
        <v>6</v>
      </c>
      <c r="C1880">
        <v>4</v>
      </c>
      <c r="D1880" t="s">
        <v>11</v>
      </c>
      <c r="E1880" t="s">
        <v>9</v>
      </c>
      <c r="F1880" s="14">
        <v>26</v>
      </c>
      <c r="H1880">
        <f t="shared" si="98"/>
        <v>3.2580965380214821</v>
      </c>
      <c r="I1880">
        <f t="shared" si="96"/>
        <v>-1.1617960645544141</v>
      </c>
      <c r="J1880">
        <f t="shared" si="97"/>
        <v>0.31292364479161766</v>
      </c>
    </row>
    <row r="1881" spans="1:22" x14ac:dyDescent="0.25">
      <c r="A1881">
        <v>2018</v>
      </c>
      <c r="B1881">
        <v>6</v>
      </c>
      <c r="C1881">
        <v>4</v>
      </c>
      <c r="D1881" t="s">
        <v>11</v>
      </c>
      <c r="E1881" t="s">
        <v>9</v>
      </c>
      <c r="F1881" s="14">
        <v>31</v>
      </c>
      <c r="H1881">
        <f t="shared" si="98"/>
        <v>3.4339872044851463</v>
      </c>
      <c r="I1881">
        <f t="shared" si="96"/>
        <v>-0.65610195571938945</v>
      </c>
      <c r="J1881">
        <f t="shared" si="97"/>
        <v>0.51886997570039373</v>
      </c>
    </row>
    <row r="1882" spans="1:22" x14ac:dyDescent="0.25">
      <c r="A1882">
        <v>2018</v>
      </c>
      <c r="B1882">
        <v>6</v>
      </c>
      <c r="C1882">
        <v>5</v>
      </c>
      <c r="D1882" t="s">
        <v>32</v>
      </c>
      <c r="E1882" t="s">
        <v>9</v>
      </c>
      <c r="F1882" s="8">
        <v>22</v>
      </c>
      <c r="H1882">
        <f t="shared" si="98"/>
        <v>3.0910424533583161</v>
      </c>
      <c r="I1882">
        <f t="shared" si="96"/>
        <v>-1.64208457655708</v>
      </c>
      <c r="J1882">
        <f t="shared" si="97"/>
        <v>0.19357609721569055</v>
      </c>
      <c r="K1882">
        <f>SUM(J1882:J1901)</f>
        <v>6.079660746956657</v>
      </c>
      <c r="L1882">
        <f>SUM(J1882:J1892,J1898:J1901)</f>
        <v>3.9489605258231748</v>
      </c>
      <c r="M1882">
        <f>SUM(J1893:J1897)</f>
        <v>2.1307002211334822</v>
      </c>
      <c r="Q1882">
        <f>SUM(S1882,R1882)</f>
        <v>0.78</v>
      </c>
      <c r="R1882" s="16">
        <v>0.46</v>
      </c>
      <c r="S1882" s="16">
        <v>0.32</v>
      </c>
      <c r="T1882">
        <f>AVERAGE(K1882,Q1882)</f>
        <v>3.4298303734783286</v>
      </c>
      <c r="U1882">
        <f>AVERAGE(L1882,R1882)</f>
        <v>2.2044802629115874</v>
      </c>
      <c r="V1882">
        <f>AVERAGE(M1882,S1882)</f>
        <v>1.225350110566741</v>
      </c>
    </row>
    <row r="1883" spans="1:22" x14ac:dyDescent="0.25">
      <c r="A1883">
        <v>2018</v>
      </c>
      <c r="B1883">
        <v>6</v>
      </c>
      <c r="C1883">
        <v>5</v>
      </c>
      <c r="D1883" t="s">
        <v>32</v>
      </c>
      <c r="E1883" t="s">
        <v>9</v>
      </c>
      <c r="F1883" s="8">
        <v>22</v>
      </c>
      <c r="H1883">
        <f t="shared" si="98"/>
        <v>3.0910424533583161</v>
      </c>
      <c r="I1883">
        <f t="shared" si="96"/>
        <v>-1.64208457655708</v>
      </c>
      <c r="J1883">
        <f t="shared" si="97"/>
        <v>0.19357609721569055</v>
      </c>
    </row>
    <row r="1884" spans="1:22" x14ac:dyDescent="0.25">
      <c r="A1884">
        <v>2018</v>
      </c>
      <c r="B1884">
        <v>6</v>
      </c>
      <c r="C1884">
        <v>5</v>
      </c>
      <c r="D1884" t="s">
        <v>32</v>
      </c>
      <c r="E1884" t="s">
        <v>9</v>
      </c>
      <c r="F1884" s="8">
        <v>23</v>
      </c>
      <c r="H1884">
        <f t="shared" si="98"/>
        <v>3.1354942159291497</v>
      </c>
      <c r="I1884">
        <f t="shared" si="96"/>
        <v>-1.5142836254813314</v>
      </c>
      <c r="J1884">
        <f t="shared" si="97"/>
        <v>0.21996570624580827</v>
      </c>
    </row>
    <row r="1885" spans="1:22" x14ac:dyDescent="0.25">
      <c r="A1885">
        <v>2018</v>
      </c>
      <c r="B1885">
        <v>6</v>
      </c>
      <c r="C1885">
        <v>5</v>
      </c>
      <c r="D1885" t="s">
        <v>32</v>
      </c>
      <c r="E1885" t="s">
        <v>9</v>
      </c>
      <c r="F1885" s="8">
        <v>21</v>
      </c>
      <c r="H1885">
        <f t="shared" si="98"/>
        <v>3.044522437723423</v>
      </c>
      <c r="I1885">
        <f t="shared" si="96"/>
        <v>-1.775831854468148</v>
      </c>
      <c r="J1885">
        <f t="shared" si="97"/>
        <v>0.16934252255821133</v>
      </c>
    </row>
    <row r="1886" spans="1:22" x14ac:dyDescent="0.25">
      <c r="A1886">
        <v>2018</v>
      </c>
      <c r="B1886">
        <v>6</v>
      </c>
      <c r="C1886">
        <v>5</v>
      </c>
      <c r="D1886" t="s">
        <v>32</v>
      </c>
      <c r="E1886" t="s">
        <v>9</v>
      </c>
      <c r="F1886" s="8">
        <v>22</v>
      </c>
      <c r="H1886">
        <f t="shared" si="98"/>
        <v>3.0910424533583161</v>
      </c>
      <c r="I1886">
        <f t="shared" si="96"/>
        <v>-1.64208457655708</v>
      </c>
      <c r="J1886">
        <f t="shared" si="97"/>
        <v>0.19357609721569055</v>
      </c>
    </row>
    <row r="1887" spans="1:22" x14ac:dyDescent="0.25">
      <c r="A1887">
        <v>2018</v>
      </c>
      <c r="B1887">
        <v>6</v>
      </c>
      <c r="C1887">
        <v>5</v>
      </c>
      <c r="D1887" t="s">
        <v>32</v>
      </c>
      <c r="E1887" t="s">
        <v>9</v>
      </c>
      <c r="F1887" s="8">
        <v>25</v>
      </c>
      <c r="H1887">
        <f t="shared" si="98"/>
        <v>3.2188758248682006</v>
      </c>
      <c r="I1887">
        <f t="shared" si="96"/>
        <v>-1.2745574974643308</v>
      </c>
      <c r="J1887">
        <f t="shared" si="97"/>
        <v>0.27955464449491002</v>
      </c>
    </row>
    <row r="1888" spans="1:22" x14ac:dyDescent="0.25">
      <c r="A1888">
        <v>2018</v>
      </c>
      <c r="B1888">
        <v>6</v>
      </c>
      <c r="C1888">
        <v>5</v>
      </c>
      <c r="D1888" t="s">
        <v>32</v>
      </c>
      <c r="E1888" t="s">
        <v>9</v>
      </c>
      <c r="F1888" s="8">
        <v>23</v>
      </c>
      <c r="H1888">
        <f t="shared" si="98"/>
        <v>3.1354942159291497</v>
      </c>
      <c r="I1888">
        <f t="shared" si="96"/>
        <v>-1.5142836254813314</v>
      </c>
      <c r="J1888">
        <f t="shared" si="97"/>
        <v>0.21996570624580827</v>
      </c>
    </row>
    <row r="1889" spans="1:22" x14ac:dyDescent="0.25">
      <c r="A1889">
        <v>2018</v>
      </c>
      <c r="B1889">
        <v>6</v>
      </c>
      <c r="C1889">
        <v>5</v>
      </c>
      <c r="D1889" t="s">
        <v>32</v>
      </c>
      <c r="E1889" t="s">
        <v>9</v>
      </c>
      <c r="F1889" s="8">
        <v>25</v>
      </c>
      <c r="H1889">
        <f t="shared" si="98"/>
        <v>3.2188758248682006</v>
      </c>
      <c r="I1889">
        <f t="shared" si="96"/>
        <v>-1.2745574974643308</v>
      </c>
      <c r="J1889">
        <f t="shared" si="97"/>
        <v>0.27955464449491002</v>
      </c>
    </row>
    <row r="1890" spans="1:22" x14ac:dyDescent="0.25">
      <c r="A1890">
        <v>2018</v>
      </c>
      <c r="B1890">
        <v>6</v>
      </c>
      <c r="C1890">
        <v>5</v>
      </c>
      <c r="D1890" t="s">
        <v>32</v>
      </c>
      <c r="E1890" t="s">
        <v>9</v>
      </c>
      <c r="F1890" s="8">
        <v>23</v>
      </c>
      <c r="H1890">
        <f>LN(F1890)</f>
        <v>3.1354942159291497</v>
      </c>
      <c r="I1890">
        <f t="shared" si="96"/>
        <v>-1.5142836254813314</v>
      </c>
      <c r="J1890">
        <f t="shared" si="97"/>
        <v>0.21996570624580827</v>
      </c>
    </row>
    <row r="1891" spans="1:22" x14ac:dyDescent="0.25">
      <c r="A1891">
        <v>2018</v>
      </c>
      <c r="B1891">
        <v>6</v>
      </c>
      <c r="C1891">
        <v>5</v>
      </c>
      <c r="D1891" t="s">
        <v>32</v>
      </c>
      <c r="E1891" t="s">
        <v>9</v>
      </c>
      <c r="F1891" s="8">
        <v>24</v>
      </c>
      <c r="H1891">
        <f t="shared" si="98"/>
        <v>3.1780538303479458</v>
      </c>
      <c r="I1891">
        <f t="shared" si="96"/>
        <v>-1.3919226911657994</v>
      </c>
      <c r="J1891">
        <f t="shared" si="97"/>
        <v>0.24859686983240833</v>
      </c>
    </row>
    <row r="1892" spans="1:22" x14ac:dyDescent="0.25">
      <c r="A1892">
        <v>2018</v>
      </c>
      <c r="B1892">
        <v>6</v>
      </c>
      <c r="C1892">
        <v>5</v>
      </c>
      <c r="D1892" t="s">
        <v>32</v>
      </c>
      <c r="E1892" t="s">
        <v>9</v>
      </c>
      <c r="F1892" s="8">
        <v>27</v>
      </c>
      <c r="H1892">
        <f t="shared" si="98"/>
        <v>3.2958368660043291</v>
      </c>
      <c r="I1892">
        <f t="shared" si="96"/>
        <v>-1.0532908100679865</v>
      </c>
      <c r="J1892">
        <f t="shared" si="97"/>
        <v>0.34878806317977384</v>
      </c>
    </row>
    <row r="1893" spans="1:22" x14ac:dyDescent="0.25">
      <c r="A1893">
        <v>2018</v>
      </c>
      <c r="B1893">
        <v>6</v>
      </c>
      <c r="C1893">
        <v>5</v>
      </c>
      <c r="D1893" t="s">
        <v>32</v>
      </c>
      <c r="E1893" t="s">
        <v>10</v>
      </c>
      <c r="F1893" s="8">
        <v>27</v>
      </c>
      <c r="H1893">
        <f t="shared" si="98"/>
        <v>3.2958368660043291</v>
      </c>
      <c r="I1893">
        <f t="shared" si="96"/>
        <v>-1.0532908100679865</v>
      </c>
      <c r="J1893">
        <f t="shared" si="97"/>
        <v>0.34878806317977384</v>
      </c>
    </row>
    <row r="1894" spans="1:22" x14ac:dyDescent="0.25">
      <c r="A1894">
        <v>2018</v>
      </c>
      <c r="B1894">
        <v>6</v>
      </c>
      <c r="C1894">
        <v>5</v>
      </c>
      <c r="D1894" t="s">
        <v>32</v>
      </c>
      <c r="E1894" t="s">
        <v>10</v>
      </c>
      <c r="F1894" s="8">
        <v>26</v>
      </c>
      <c r="H1894">
        <f t="shared" si="98"/>
        <v>3.2580965380214821</v>
      </c>
      <c r="I1894">
        <f t="shared" si="96"/>
        <v>-1.1617960645544141</v>
      </c>
      <c r="J1894">
        <f t="shared" si="97"/>
        <v>0.31292364479161766</v>
      </c>
    </row>
    <row r="1895" spans="1:22" x14ac:dyDescent="0.25">
      <c r="A1895">
        <v>2018</v>
      </c>
      <c r="B1895">
        <v>6</v>
      </c>
      <c r="C1895">
        <v>5</v>
      </c>
      <c r="D1895" t="s">
        <v>32</v>
      </c>
      <c r="E1895" t="s">
        <v>10</v>
      </c>
      <c r="F1895" s="8">
        <v>29</v>
      </c>
      <c r="H1895">
        <f t="shared" si="98"/>
        <v>3.3672958299864741</v>
      </c>
      <c r="I1895">
        <f t="shared" si="96"/>
        <v>-0.84784285858904873</v>
      </c>
      <c r="J1895">
        <f t="shared" si="97"/>
        <v>0.42833792154973427</v>
      </c>
    </row>
    <row r="1896" spans="1:22" x14ac:dyDescent="0.25">
      <c r="A1896">
        <v>2018</v>
      </c>
      <c r="B1896">
        <v>6</v>
      </c>
      <c r="C1896">
        <v>5</v>
      </c>
      <c r="D1896" t="s">
        <v>32</v>
      </c>
      <c r="E1896" t="s">
        <v>10</v>
      </c>
      <c r="F1896" s="10">
        <v>30</v>
      </c>
      <c r="H1896">
        <f t="shared" si="98"/>
        <v>3.4011973816621555</v>
      </c>
      <c r="I1896">
        <f t="shared" si="96"/>
        <v>-0.75037427024698289</v>
      </c>
      <c r="J1896">
        <f t="shared" si="97"/>
        <v>0.47218979307466508</v>
      </c>
    </row>
    <row r="1897" spans="1:22" x14ac:dyDescent="0.25">
      <c r="A1897">
        <v>2018</v>
      </c>
      <c r="B1897">
        <v>6</v>
      </c>
      <c r="C1897">
        <v>5</v>
      </c>
      <c r="D1897" t="s">
        <v>32</v>
      </c>
      <c r="E1897" t="s">
        <v>10</v>
      </c>
      <c r="F1897" s="13">
        <v>32</v>
      </c>
      <c r="H1897">
        <f t="shared" si="98"/>
        <v>3.4657359027997265</v>
      </c>
      <c r="I1897">
        <f t="shared" si="96"/>
        <v>-0.56482292412745316</v>
      </c>
      <c r="J1897">
        <f t="shared" si="97"/>
        <v>0.56846079853769171</v>
      </c>
    </row>
    <row r="1898" spans="1:22" x14ac:dyDescent="0.25">
      <c r="A1898">
        <v>2018</v>
      </c>
      <c r="B1898">
        <v>6</v>
      </c>
      <c r="C1898">
        <v>5</v>
      </c>
      <c r="D1898" t="s">
        <v>32</v>
      </c>
      <c r="E1898" t="s">
        <v>9</v>
      </c>
      <c r="F1898" s="14">
        <v>24</v>
      </c>
      <c r="H1898">
        <f t="shared" si="98"/>
        <v>3.1780538303479458</v>
      </c>
      <c r="I1898">
        <f t="shared" si="96"/>
        <v>-1.3919226911657994</v>
      </c>
      <c r="J1898">
        <f t="shared" si="97"/>
        <v>0.24859686983240833</v>
      </c>
    </row>
    <row r="1899" spans="1:22" x14ac:dyDescent="0.25">
      <c r="A1899">
        <v>2018</v>
      </c>
      <c r="B1899">
        <v>6</v>
      </c>
      <c r="C1899">
        <v>5</v>
      </c>
      <c r="D1899" t="s">
        <v>32</v>
      </c>
      <c r="E1899" t="s">
        <v>9</v>
      </c>
      <c r="F1899" s="14">
        <v>27</v>
      </c>
      <c r="H1899">
        <f t="shared" si="98"/>
        <v>3.2958368660043291</v>
      </c>
      <c r="I1899">
        <f t="shared" si="96"/>
        <v>-1.0532908100679865</v>
      </c>
      <c r="J1899">
        <f t="shared" si="97"/>
        <v>0.34878806317977384</v>
      </c>
    </row>
    <row r="1900" spans="1:22" x14ac:dyDescent="0.25">
      <c r="A1900">
        <v>2018</v>
      </c>
      <c r="B1900">
        <v>6</v>
      </c>
      <c r="C1900">
        <v>5</v>
      </c>
      <c r="D1900" t="s">
        <v>32</v>
      </c>
      <c r="E1900" t="s">
        <v>9</v>
      </c>
      <c r="F1900" s="14">
        <v>26</v>
      </c>
      <c r="H1900">
        <f t="shared" si="98"/>
        <v>3.2580965380214821</v>
      </c>
      <c r="I1900">
        <f t="shared" si="96"/>
        <v>-1.1617960645544141</v>
      </c>
      <c r="J1900">
        <f t="shared" si="97"/>
        <v>0.31292364479161766</v>
      </c>
    </row>
    <row r="1901" spans="1:22" x14ac:dyDescent="0.25">
      <c r="A1901">
        <v>2018</v>
      </c>
      <c r="B1901">
        <v>6</v>
      </c>
      <c r="C1901">
        <v>5</v>
      </c>
      <c r="D1901" t="s">
        <v>32</v>
      </c>
      <c r="E1901" t="s">
        <v>9</v>
      </c>
      <c r="F1901" s="14">
        <v>30</v>
      </c>
      <c r="H1901">
        <f t="shared" si="98"/>
        <v>3.4011973816621555</v>
      </c>
      <c r="I1901">
        <f t="shared" si="96"/>
        <v>-0.75037427024698289</v>
      </c>
      <c r="J1901">
        <f t="shared" si="97"/>
        <v>0.47218979307466508</v>
      </c>
    </row>
    <row r="1902" spans="1:22" x14ac:dyDescent="0.25">
      <c r="A1902">
        <v>2018</v>
      </c>
      <c r="B1902">
        <v>6</v>
      </c>
      <c r="C1902">
        <v>6</v>
      </c>
      <c r="D1902" t="s">
        <v>22</v>
      </c>
      <c r="E1902" t="s">
        <v>9</v>
      </c>
      <c r="F1902" s="8">
        <v>22</v>
      </c>
      <c r="H1902">
        <f t="shared" si="98"/>
        <v>3.0910424533583161</v>
      </c>
      <c r="I1902">
        <f t="shared" si="96"/>
        <v>-1.64208457655708</v>
      </c>
      <c r="J1902">
        <f t="shared" si="97"/>
        <v>0.19357609721569055</v>
      </c>
      <c r="K1902">
        <f>SUM(J1902:J1921)</f>
        <v>6.6370442338107258</v>
      </c>
      <c r="L1902">
        <f>SUM(J1902:J1912,J1918:J1921)</f>
        <v>4.1734277115470215</v>
      </c>
      <c r="M1902">
        <f>SUM(J1913:J1917)</f>
        <v>2.4636165222637039</v>
      </c>
      <c r="Q1902">
        <f>SUM(S1902,R1902)</f>
        <v>1.9800000000000002</v>
      </c>
      <c r="R1902" s="16">
        <v>1.1600000000000001</v>
      </c>
      <c r="S1902" s="16">
        <v>0.82000000000000006</v>
      </c>
      <c r="T1902">
        <f>AVERAGE(K1902,Q1902)</f>
        <v>4.3085221169053627</v>
      </c>
      <c r="U1902">
        <f>AVERAGE(L1902,R1902)</f>
        <v>2.6667138557735108</v>
      </c>
      <c r="V1902">
        <f>AVERAGE(M1902,S1902)</f>
        <v>1.6418082611318519</v>
      </c>
    </row>
    <row r="1903" spans="1:22" x14ac:dyDescent="0.25">
      <c r="A1903">
        <v>2018</v>
      </c>
      <c r="B1903">
        <v>6</v>
      </c>
      <c r="C1903">
        <v>6</v>
      </c>
      <c r="D1903" t="s">
        <v>22</v>
      </c>
      <c r="E1903" t="s">
        <v>9</v>
      </c>
      <c r="F1903" s="8">
        <v>22</v>
      </c>
      <c r="H1903">
        <f t="shared" si="98"/>
        <v>3.0910424533583161</v>
      </c>
      <c r="I1903">
        <f t="shared" si="96"/>
        <v>-1.64208457655708</v>
      </c>
      <c r="J1903">
        <f t="shared" si="97"/>
        <v>0.19357609721569055</v>
      </c>
    </row>
    <row r="1904" spans="1:22" x14ac:dyDescent="0.25">
      <c r="A1904">
        <v>2018</v>
      </c>
      <c r="B1904">
        <v>6</v>
      </c>
      <c r="C1904">
        <v>6</v>
      </c>
      <c r="D1904" t="s">
        <v>22</v>
      </c>
      <c r="E1904" t="s">
        <v>9</v>
      </c>
      <c r="F1904" s="10">
        <v>21</v>
      </c>
      <c r="H1904">
        <f t="shared" si="98"/>
        <v>3.044522437723423</v>
      </c>
      <c r="I1904">
        <f t="shared" si="96"/>
        <v>-1.775831854468148</v>
      </c>
      <c r="J1904">
        <f t="shared" si="97"/>
        <v>0.16934252255821133</v>
      </c>
    </row>
    <row r="1905" spans="1:10" x14ac:dyDescent="0.25">
      <c r="A1905">
        <v>2018</v>
      </c>
      <c r="B1905">
        <v>6</v>
      </c>
      <c r="C1905">
        <v>6</v>
      </c>
      <c r="D1905" t="s">
        <v>22</v>
      </c>
      <c r="E1905" t="s">
        <v>9</v>
      </c>
      <c r="F1905" s="8">
        <v>20</v>
      </c>
      <c r="H1905">
        <f t="shared" si="98"/>
        <v>2.9957322735539909</v>
      </c>
      <c r="I1905">
        <f t="shared" si="96"/>
        <v>-1.9161059183831455</v>
      </c>
      <c r="J1905">
        <f t="shared" si="97"/>
        <v>0.1471789746153139</v>
      </c>
    </row>
    <row r="1906" spans="1:10" x14ac:dyDescent="0.25">
      <c r="A1906">
        <v>2018</v>
      </c>
      <c r="B1906">
        <v>6</v>
      </c>
      <c r="C1906">
        <v>6</v>
      </c>
      <c r="D1906" t="s">
        <v>22</v>
      </c>
      <c r="E1906" t="s">
        <v>9</v>
      </c>
      <c r="F1906" s="8">
        <v>20</v>
      </c>
      <c r="H1906">
        <f t="shared" si="98"/>
        <v>2.9957322735539909</v>
      </c>
      <c r="I1906">
        <f t="shared" si="96"/>
        <v>-1.9161059183831455</v>
      </c>
      <c r="J1906">
        <f t="shared" si="97"/>
        <v>0.1471789746153139</v>
      </c>
    </row>
    <row r="1907" spans="1:10" x14ac:dyDescent="0.25">
      <c r="A1907">
        <v>2018</v>
      </c>
      <c r="B1907">
        <v>6</v>
      </c>
      <c r="C1907">
        <v>6</v>
      </c>
      <c r="D1907" t="s">
        <v>22</v>
      </c>
      <c r="E1907" t="s">
        <v>9</v>
      </c>
      <c r="F1907" s="8">
        <v>25</v>
      </c>
      <c r="H1907">
        <f t="shared" si="98"/>
        <v>3.2188758248682006</v>
      </c>
      <c r="I1907">
        <f t="shared" si="96"/>
        <v>-1.2745574974643308</v>
      </c>
      <c r="J1907">
        <f t="shared" si="97"/>
        <v>0.27955464449491002</v>
      </c>
    </row>
    <row r="1908" spans="1:10" x14ac:dyDescent="0.25">
      <c r="A1908">
        <v>2018</v>
      </c>
      <c r="B1908">
        <v>6</v>
      </c>
      <c r="C1908">
        <v>6</v>
      </c>
      <c r="D1908" t="s">
        <v>22</v>
      </c>
      <c r="E1908" t="s">
        <v>9</v>
      </c>
      <c r="F1908" s="8">
        <v>23</v>
      </c>
      <c r="H1908">
        <f t="shared" si="98"/>
        <v>3.1354942159291497</v>
      </c>
      <c r="I1908">
        <f t="shared" si="96"/>
        <v>-1.5142836254813314</v>
      </c>
      <c r="J1908">
        <f t="shared" si="97"/>
        <v>0.21996570624580827</v>
      </c>
    </row>
    <row r="1909" spans="1:10" x14ac:dyDescent="0.25">
      <c r="A1909">
        <v>2018</v>
      </c>
      <c r="B1909">
        <v>6</v>
      </c>
      <c r="C1909">
        <v>6</v>
      </c>
      <c r="D1909" t="s">
        <v>22</v>
      </c>
      <c r="E1909" t="s">
        <v>9</v>
      </c>
      <c r="F1909" s="8">
        <v>24</v>
      </c>
      <c r="H1909">
        <f t="shared" si="98"/>
        <v>3.1780538303479458</v>
      </c>
      <c r="I1909">
        <f t="shared" si="96"/>
        <v>-1.3919226911657994</v>
      </c>
      <c r="J1909">
        <f t="shared" si="97"/>
        <v>0.24859686983240833</v>
      </c>
    </row>
    <row r="1910" spans="1:10" x14ac:dyDescent="0.25">
      <c r="A1910">
        <v>2018</v>
      </c>
      <c r="B1910">
        <v>6</v>
      </c>
      <c r="C1910">
        <v>6</v>
      </c>
      <c r="D1910" t="s">
        <v>22</v>
      </c>
      <c r="E1910" t="s">
        <v>9</v>
      </c>
      <c r="F1910" s="8">
        <v>25</v>
      </c>
      <c r="H1910">
        <f>LN(F1910)</f>
        <v>3.2188758248682006</v>
      </c>
      <c r="I1910">
        <f t="shared" si="96"/>
        <v>-1.2745574974643308</v>
      </c>
      <c r="J1910">
        <f t="shared" si="97"/>
        <v>0.27955464449491002</v>
      </c>
    </row>
    <row r="1911" spans="1:10" x14ac:dyDescent="0.25">
      <c r="A1911">
        <v>2018</v>
      </c>
      <c r="B1911">
        <v>6</v>
      </c>
      <c r="C1911">
        <v>6</v>
      </c>
      <c r="D1911" t="s">
        <v>22</v>
      </c>
      <c r="E1911" t="s">
        <v>9</v>
      </c>
      <c r="F1911" s="8">
        <v>24</v>
      </c>
      <c r="H1911">
        <f t="shared" si="98"/>
        <v>3.1780538303479458</v>
      </c>
      <c r="I1911">
        <f t="shared" si="96"/>
        <v>-1.3919226911657994</v>
      </c>
      <c r="J1911">
        <f t="shared" si="97"/>
        <v>0.24859686983240833</v>
      </c>
    </row>
    <row r="1912" spans="1:10" x14ac:dyDescent="0.25">
      <c r="A1912">
        <v>2018</v>
      </c>
      <c r="B1912">
        <v>6</v>
      </c>
      <c r="C1912">
        <v>6</v>
      </c>
      <c r="D1912" t="s">
        <v>22</v>
      </c>
      <c r="E1912" t="s">
        <v>9</v>
      </c>
      <c r="F1912" s="8">
        <v>27</v>
      </c>
      <c r="H1912">
        <f t="shared" si="98"/>
        <v>3.2958368660043291</v>
      </c>
      <c r="I1912">
        <f t="shared" si="96"/>
        <v>-1.0532908100679865</v>
      </c>
      <c r="J1912">
        <f t="shared" si="97"/>
        <v>0.34878806317977384</v>
      </c>
    </row>
    <row r="1913" spans="1:10" x14ac:dyDescent="0.25">
      <c r="A1913">
        <v>2018</v>
      </c>
      <c r="B1913">
        <v>6</v>
      </c>
      <c r="C1913">
        <v>6</v>
      </c>
      <c r="D1913" t="s">
        <v>22</v>
      </c>
      <c r="E1913" t="s">
        <v>10</v>
      </c>
      <c r="F1913" s="8">
        <v>26</v>
      </c>
      <c r="H1913">
        <f t="shared" si="98"/>
        <v>3.2580965380214821</v>
      </c>
      <c r="I1913">
        <f t="shared" si="96"/>
        <v>-1.1617960645544141</v>
      </c>
      <c r="J1913">
        <f t="shared" si="97"/>
        <v>0.31292364479161766</v>
      </c>
    </row>
    <row r="1914" spans="1:10" x14ac:dyDescent="0.25">
      <c r="A1914">
        <v>2018</v>
      </c>
      <c r="B1914">
        <v>6</v>
      </c>
      <c r="C1914">
        <v>6</v>
      </c>
      <c r="D1914" t="s">
        <v>22</v>
      </c>
      <c r="E1914" t="s">
        <v>10</v>
      </c>
      <c r="F1914" s="8">
        <v>28</v>
      </c>
      <c r="H1914">
        <f t="shared" si="98"/>
        <v>3.3322045101752038</v>
      </c>
      <c r="I1914">
        <f t="shared" si="96"/>
        <v>-0.94873208742980175</v>
      </c>
      <c r="J1914">
        <f t="shared" si="97"/>
        <v>0.38723168825385723</v>
      </c>
    </row>
    <row r="1915" spans="1:10" x14ac:dyDescent="0.25">
      <c r="A1915">
        <v>2018</v>
      </c>
      <c r="B1915">
        <v>6</v>
      </c>
      <c r="C1915">
        <v>6</v>
      </c>
      <c r="D1915" t="s">
        <v>22</v>
      </c>
      <c r="E1915" t="s">
        <v>10</v>
      </c>
      <c r="F1915" s="8">
        <v>30</v>
      </c>
      <c r="H1915">
        <f t="shared" si="98"/>
        <v>3.4011973816621555</v>
      </c>
      <c r="I1915">
        <f t="shared" si="96"/>
        <v>-0.75037427024698289</v>
      </c>
      <c r="J1915">
        <f t="shared" si="97"/>
        <v>0.47218979307466508</v>
      </c>
    </row>
    <row r="1916" spans="1:10" x14ac:dyDescent="0.25">
      <c r="A1916">
        <v>2018</v>
      </c>
      <c r="B1916">
        <v>6</v>
      </c>
      <c r="C1916">
        <v>6</v>
      </c>
      <c r="D1916" t="s">
        <v>22</v>
      </c>
      <c r="E1916" t="s">
        <v>10</v>
      </c>
      <c r="F1916" s="8">
        <v>29</v>
      </c>
      <c r="H1916">
        <f t="shared" si="98"/>
        <v>3.3672958299864741</v>
      </c>
      <c r="I1916">
        <f t="shared" si="96"/>
        <v>-0.84784285858904873</v>
      </c>
      <c r="J1916">
        <f t="shared" si="97"/>
        <v>0.42833792154973427</v>
      </c>
    </row>
    <row r="1917" spans="1:10" x14ac:dyDescent="0.25">
      <c r="A1917">
        <v>2018</v>
      </c>
      <c r="B1917">
        <v>6</v>
      </c>
      <c r="C1917">
        <v>6</v>
      </c>
      <c r="D1917" t="s">
        <v>22</v>
      </c>
      <c r="E1917" t="s">
        <v>10</v>
      </c>
      <c r="F1917" s="13">
        <v>37</v>
      </c>
      <c r="H1917">
        <f t="shared" si="98"/>
        <v>3.6109179126442243</v>
      </c>
      <c r="I1917">
        <f t="shared" si="96"/>
        <v>-0.14741767708804865</v>
      </c>
      <c r="J1917">
        <f t="shared" si="97"/>
        <v>0.86293347459382985</v>
      </c>
    </row>
    <row r="1918" spans="1:10" x14ac:dyDescent="0.25">
      <c r="A1918">
        <v>2018</v>
      </c>
      <c r="B1918">
        <v>6</v>
      </c>
      <c r="C1918">
        <v>6</v>
      </c>
      <c r="D1918" t="s">
        <v>22</v>
      </c>
      <c r="E1918" t="s">
        <v>9</v>
      </c>
      <c r="F1918" s="14">
        <v>25</v>
      </c>
      <c r="H1918">
        <f t="shared" si="98"/>
        <v>3.2188758248682006</v>
      </c>
      <c r="I1918">
        <f t="shared" si="96"/>
        <v>-1.2745574974643308</v>
      </c>
      <c r="J1918">
        <f t="shared" si="97"/>
        <v>0.27955464449491002</v>
      </c>
    </row>
    <row r="1919" spans="1:10" x14ac:dyDescent="0.25">
      <c r="A1919">
        <v>2018</v>
      </c>
      <c r="B1919">
        <v>6</v>
      </c>
      <c r="C1919">
        <v>6</v>
      </c>
      <c r="D1919" t="s">
        <v>22</v>
      </c>
      <c r="E1919" t="s">
        <v>9</v>
      </c>
      <c r="F1919" s="14">
        <v>26</v>
      </c>
      <c r="H1919">
        <f t="shared" si="98"/>
        <v>3.2580965380214821</v>
      </c>
      <c r="I1919">
        <f t="shared" si="96"/>
        <v>-1.1617960645544141</v>
      </c>
      <c r="J1919">
        <f t="shared" si="97"/>
        <v>0.31292364479161766</v>
      </c>
    </row>
    <row r="1920" spans="1:10" x14ac:dyDescent="0.25">
      <c r="A1920">
        <v>2018</v>
      </c>
      <c r="B1920">
        <v>6</v>
      </c>
      <c r="C1920">
        <v>6</v>
      </c>
      <c r="D1920" t="s">
        <v>22</v>
      </c>
      <c r="E1920" t="s">
        <v>9</v>
      </c>
      <c r="F1920" s="14">
        <v>29</v>
      </c>
      <c r="H1920">
        <f t="shared" si="98"/>
        <v>3.3672958299864741</v>
      </c>
      <c r="I1920">
        <f t="shared" si="96"/>
        <v>-0.84784285858904873</v>
      </c>
      <c r="J1920">
        <f t="shared" si="97"/>
        <v>0.42833792154973427</v>
      </c>
    </row>
    <row r="1921" spans="1:22" x14ac:dyDescent="0.25">
      <c r="A1921">
        <v>2018</v>
      </c>
      <c r="B1921">
        <v>6</v>
      </c>
      <c r="C1921">
        <v>6</v>
      </c>
      <c r="D1921" t="s">
        <v>22</v>
      </c>
      <c r="E1921" t="s">
        <v>9</v>
      </c>
      <c r="F1921" s="14">
        <v>34</v>
      </c>
      <c r="H1921">
        <f t="shared" si="98"/>
        <v>3.5263605246161616</v>
      </c>
      <c r="I1921">
        <f t="shared" si="96"/>
        <v>-0.39052422642335394</v>
      </c>
      <c r="J1921">
        <f t="shared" si="97"/>
        <v>0.67670203641032078</v>
      </c>
    </row>
    <row r="1922" spans="1:22" x14ac:dyDescent="0.25">
      <c r="A1922">
        <v>2018</v>
      </c>
      <c r="B1922">
        <v>6</v>
      </c>
      <c r="C1922">
        <v>7</v>
      </c>
      <c r="D1922" t="s">
        <v>21</v>
      </c>
      <c r="E1922" t="s">
        <v>9</v>
      </c>
      <c r="F1922" s="8">
        <v>20</v>
      </c>
      <c r="H1922">
        <f t="shared" si="98"/>
        <v>2.9957322735539909</v>
      </c>
      <c r="I1922">
        <f t="shared" si="96"/>
        <v>-1.9161059183831455</v>
      </c>
      <c r="J1922">
        <f t="shared" si="97"/>
        <v>0.1471789746153139</v>
      </c>
      <c r="K1922">
        <f>SUM(J1922:J1941)</f>
        <v>6.2594865058448317</v>
      </c>
      <c r="L1922">
        <f>SUM(J1922:J1932,J1938:J1941)</f>
        <v>4.0018947803918357</v>
      </c>
      <c r="M1922">
        <f>SUM(J1933:J1937)</f>
        <v>2.257591725452996</v>
      </c>
      <c r="Q1922">
        <f>SUM(S1922,R1922)</f>
        <v>1.84</v>
      </c>
      <c r="R1922" s="16">
        <v>1.5</v>
      </c>
      <c r="S1922" s="16">
        <v>0.34</v>
      </c>
      <c r="T1922">
        <f>AVERAGE(K1922,Q1922)</f>
        <v>4.0497432529224158</v>
      </c>
      <c r="U1922">
        <f>AVERAGE(L1922,R1922)</f>
        <v>2.7509473901959178</v>
      </c>
      <c r="V1922">
        <f>AVERAGE(M1922,S1922)</f>
        <v>1.2987958627264979</v>
      </c>
    </row>
    <row r="1923" spans="1:22" x14ac:dyDescent="0.25">
      <c r="A1923">
        <v>2018</v>
      </c>
      <c r="B1923">
        <v>6</v>
      </c>
      <c r="C1923">
        <v>7</v>
      </c>
      <c r="D1923" t="s">
        <v>21</v>
      </c>
      <c r="E1923" t="s">
        <v>9</v>
      </c>
      <c r="F1923" s="8">
        <v>21</v>
      </c>
      <c r="H1923">
        <f t="shared" si="98"/>
        <v>3.044522437723423</v>
      </c>
      <c r="I1923">
        <f t="shared" si="96"/>
        <v>-1.775831854468148</v>
      </c>
      <c r="J1923">
        <f t="shared" si="97"/>
        <v>0.16934252255821133</v>
      </c>
    </row>
    <row r="1924" spans="1:22" x14ac:dyDescent="0.25">
      <c r="A1924">
        <v>2018</v>
      </c>
      <c r="B1924">
        <v>6</v>
      </c>
      <c r="C1924">
        <v>7</v>
      </c>
      <c r="D1924" t="s">
        <v>21</v>
      </c>
      <c r="E1924" t="s">
        <v>9</v>
      </c>
      <c r="F1924" s="8">
        <v>22</v>
      </c>
      <c r="H1924">
        <f t="shared" si="98"/>
        <v>3.0910424533583161</v>
      </c>
      <c r="I1924">
        <f t="shared" si="96"/>
        <v>-1.64208457655708</v>
      </c>
      <c r="J1924">
        <f t="shared" si="97"/>
        <v>0.19357609721569055</v>
      </c>
    </row>
    <row r="1925" spans="1:22" x14ac:dyDescent="0.25">
      <c r="A1925">
        <v>2018</v>
      </c>
      <c r="B1925">
        <v>6</v>
      </c>
      <c r="C1925">
        <v>7</v>
      </c>
      <c r="D1925" t="s">
        <v>21</v>
      </c>
      <c r="E1925" t="s">
        <v>9</v>
      </c>
      <c r="F1925" s="8">
        <v>22</v>
      </c>
      <c r="H1925">
        <f t="shared" si="98"/>
        <v>3.0910424533583161</v>
      </c>
      <c r="I1925">
        <f t="shared" si="96"/>
        <v>-1.64208457655708</v>
      </c>
      <c r="J1925">
        <f t="shared" si="97"/>
        <v>0.19357609721569055</v>
      </c>
    </row>
    <row r="1926" spans="1:22" x14ac:dyDescent="0.25">
      <c r="A1926">
        <v>2018</v>
      </c>
      <c r="B1926">
        <v>6</v>
      </c>
      <c r="C1926">
        <v>7</v>
      </c>
      <c r="D1926" t="s">
        <v>21</v>
      </c>
      <c r="E1926" t="s">
        <v>9</v>
      </c>
      <c r="F1926" s="8">
        <v>21</v>
      </c>
      <c r="H1926">
        <f t="shared" si="98"/>
        <v>3.044522437723423</v>
      </c>
      <c r="I1926">
        <f t="shared" si="96"/>
        <v>-1.775831854468148</v>
      </c>
      <c r="J1926">
        <f t="shared" si="97"/>
        <v>0.16934252255821133</v>
      </c>
    </row>
    <row r="1927" spans="1:22" x14ac:dyDescent="0.25">
      <c r="A1927">
        <v>2018</v>
      </c>
      <c r="B1927">
        <v>6</v>
      </c>
      <c r="C1927">
        <v>7</v>
      </c>
      <c r="D1927" t="s">
        <v>21</v>
      </c>
      <c r="E1927" t="s">
        <v>9</v>
      </c>
      <c r="F1927" s="8">
        <v>24</v>
      </c>
      <c r="H1927">
        <f t="shared" si="98"/>
        <v>3.1780538303479458</v>
      </c>
      <c r="I1927">
        <f t="shared" ref="I1927:I1990" si="99">(H1927*2.875048)-10.52898</f>
        <v>-1.3919226911657994</v>
      </c>
      <c r="J1927">
        <f t="shared" ref="J1927:J1990" si="100">2.718281828459^I1927</f>
        <v>0.24859686983240833</v>
      </c>
    </row>
    <row r="1928" spans="1:22" x14ac:dyDescent="0.25">
      <c r="A1928">
        <v>2018</v>
      </c>
      <c r="B1928">
        <v>6</v>
      </c>
      <c r="C1928">
        <v>7</v>
      </c>
      <c r="D1928" t="s">
        <v>21</v>
      </c>
      <c r="E1928" t="s">
        <v>9</v>
      </c>
      <c r="F1928" s="8">
        <v>25</v>
      </c>
      <c r="H1928">
        <f t="shared" si="98"/>
        <v>3.2188758248682006</v>
      </c>
      <c r="I1928">
        <f t="shared" si="99"/>
        <v>-1.2745574974643308</v>
      </c>
      <c r="J1928">
        <f t="shared" si="100"/>
        <v>0.27955464449491002</v>
      </c>
    </row>
    <row r="1929" spans="1:22" x14ac:dyDescent="0.25">
      <c r="A1929">
        <v>2018</v>
      </c>
      <c r="B1929">
        <v>6</v>
      </c>
      <c r="C1929">
        <v>7</v>
      </c>
      <c r="D1929" t="s">
        <v>21</v>
      </c>
      <c r="E1929" t="s">
        <v>9</v>
      </c>
      <c r="F1929" s="8">
        <v>25</v>
      </c>
      <c r="H1929">
        <f t="shared" si="98"/>
        <v>3.2188758248682006</v>
      </c>
      <c r="I1929">
        <f t="shared" si="99"/>
        <v>-1.2745574974643308</v>
      </c>
      <c r="J1929">
        <f t="shared" si="100"/>
        <v>0.27955464449491002</v>
      </c>
    </row>
    <row r="1930" spans="1:22" x14ac:dyDescent="0.25">
      <c r="A1930">
        <v>2018</v>
      </c>
      <c r="B1930">
        <v>6</v>
      </c>
      <c r="C1930">
        <v>7</v>
      </c>
      <c r="D1930" t="s">
        <v>21</v>
      </c>
      <c r="E1930" t="s">
        <v>9</v>
      </c>
      <c r="F1930" s="8">
        <v>23</v>
      </c>
      <c r="H1930">
        <f>LN(F1930)</f>
        <v>3.1354942159291497</v>
      </c>
      <c r="I1930">
        <f t="shared" si="99"/>
        <v>-1.5142836254813314</v>
      </c>
      <c r="J1930">
        <f t="shared" si="100"/>
        <v>0.21996570624580827</v>
      </c>
    </row>
    <row r="1931" spans="1:22" x14ac:dyDescent="0.25">
      <c r="A1931">
        <v>2018</v>
      </c>
      <c r="B1931">
        <v>6</v>
      </c>
      <c r="C1931">
        <v>7</v>
      </c>
      <c r="D1931" t="s">
        <v>21</v>
      </c>
      <c r="E1931" t="s">
        <v>9</v>
      </c>
      <c r="F1931" s="8">
        <v>25</v>
      </c>
      <c r="H1931">
        <f t="shared" ref="H1931:H1994" si="101">LN(F1931)</f>
        <v>3.2188758248682006</v>
      </c>
      <c r="I1931">
        <f t="shared" si="99"/>
        <v>-1.2745574974643308</v>
      </c>
      <c r="J1931">
        <f t="shared" si="100"/>
        <v>0.27955464449491002</v>
      </c>
    </row>
    <row r="1932" spans="1:22" x14ac:dyDescent="0.25">
      <c r="A1932">
        <v>2018</v>
      </c>
      <c r="B1932">
        <v>6</v>
      </c>
      <c r="C1932">
        <v>7</v>
      </c>
      <c r="D1932" t="s">
        <v>21</v>
      </c>
      <c r="E1932" t="s">
        <v>9</v>
      </c>
      <c r="F1932" s="8">
        <v>26</v>
      </c>
      <c r="H1932">
        <f t="shared" si="101"/>
        <v>3.2580965380214821</v>
      </c>
      <c r="I1932">
        <f t="shared" si="99"/>
        <v>-1.1617960645544141</v>
      </c>
      <c r="J1932">
        <f t="shared" si="100"/>
        <v>0.31292364479161766</v>
      </c>
    </row>
    <row r="1933" spans="1:22" x14ac:dyDescent="0.25">
      <c r="A1933">
        <v>2018</v>
      </c>
      <c r="B1933">
        <v>6</v>
      </c>
      <c r="C1933">
        <v>7</v>
      </c>
      <c r="D1933" t="s">
        <v>21</v>
      </c>
      <c r="E1933" t="s">
        <v>10</v>
      </c>
      <c r="F1933" s="8">
        <v>28</v>
      </c>
      <c r="H1933">
        <f t="shared" si="101"/>
        <v>3.3322045101752038</v>
      </c>
      <c r="I1933">
        <f t="shared" si="99"/>
        <v>-0.94873208742980175</v>
      </c>
      <c r="J1933">
        <f t="shared" si="100"/>
        <v>0.38723168825385723</v>
      </c>
    </row>
    <row r="1934" spans="1:22" x14ac:dyDescent="0.25">
      <c r="A1934">
        <v>2018</v>
      </c>
      <c r="B1934">
        <v>6</v>
      </c>
      <c r="C1934">
        <v>7</v>
      </c>
      <c r="D1934" t="s">
        <v>21</v>
      </c>
      <c r="E1934" t="s">
        <v>10</v>
      </c>
      <c r="F1934" s="8">
        <v>27</v>
      </c>
      <c r="H1934">
        <f t="shared" si="101"/>
        <v>3.2958368660043291</v>
      </c>
      <c r="I1934">
        <f t="shared" si="99"/>
        <v>-1.0532908100679865</v>
      </c>
      <c r="J1934">
        <f t="shared" si="100"/>
        <v>0.34878806317977384</v>
      </c>
    </row>
    <row r="1935" spans="1:22" x14ac:dyDescent="0.25">
      <c r="A1935">
        <v>2018</v>
      </c>
      <c r="B1935">
        <v>6</v>
      </c>
      <c r="C1935">
        <v>7</v>
      </c>
      <c r="D1935" t="s">
        <v>21</v>
      </c>
      <c r="E1935" t="s">
        <v>10</v>
      </c>
      <c r="F1935" s="8">
        <v>30</v>
      </c>
      <c r="H1935">
        <f t="shared" si="101"/>
        <v>3.4011973816621555</v>
      </c>
      <c r="I1935">
        <f t="shared" si="99"/>
        <v>-0.75037427024698289</v>
      </c>
      <c r="J1935">
        <f t="shared" si="100"/>
        <v>0.47218979307466508</v>
      </c>
    </row>
    <row r="1936" spans="1:22" x14ac:dyDescent="0.25">
      <c r="A1936">
        <v>2018</v>
      </c>
      <c r="B1936">
        <v>6</v>
      </c>
      <c r="C1936">
        <v>7</v>
      </c>
      <c r="D1936" t="s">
        <v>21</v>
      </c>
      <c r="E1936" t="s">
        <v>10</v>
      </c>
      <c r="F1936" s="8">
        <v>29</v>
      </c>
      <c r="H1936">
        <f t="shared" si="101"/>
        <v>3.3672958299864741</v>
      </c>
      <c r="I1936">
        <f t="shared" si="99"/>
        <v>-0.84784285858904873</v>
      </c>
      <c r="J1936">
        <f t="shared" si="100"/>
        <v>0.42833792154973427</v>
      </c>
    </row>
    <row r="1937" spans="1:22" x14ac:dyDescent="0.25">
      <c r="A1937">
        <v>2018</v>
      </c>
      <c r="B1937">
        <v>6</v>
      </c>
      <c r="C1937">
        <v>7</v>
      </c>
      <c r="D1937" t="s">
        <v>21</v>
      </c>
      <c r="E1937" t="s">
        <v>10</v>
      </c>
      <c r="F1937" s="13">
        <v>33</v>
      </c>
      <c r="H1937">
        <f t="shared" si="101"/>
        <v>3.4965075614664802</v>
      </c>
      <c r="I1937">
        <f t="shared" si="99"/>
        <v>-0.47635292842091914</v>
      </c>
      <c r="J1937">
        <f t="shared" si="100"/>
        <v>0.62104425939496544</v>
      </c>
    </row>
    <row r="1938" spans="1:22" x14ac:dyDescent="0.25">
      <c r="A1938">
        <v>2018</v>
      </c>
      <c r="B1938">
        <v>6</v>
      </c>
      <c r="C1938">
        <v>7</v>
      </c>
      <c r="D1938" t="s">
        <v>21</v>
      </c>
      <c r="E1938" t="s">
        <v>9</v>
      </c>
      <c r="F1938" s="14">
        <v>24</v>
      </c>
      <c r="H1938">
        <f t="shared" si="101"/>
        <v>3.1780538303479458</v>
      </c>
      <c r="I1938">
        <f t="shared" si="99"/>
        <v>-1.3919226911657994</v>
      </c>
      <c r="J1938">
        <f t="shared" si="100"/>
        <v>0.24859686983240833</v>
      </c>
    </row>
    <row r="1939" spans="1:22" x14ac:dyDescent="0.25">
      <c r="A1939">
        <v>2018</v>
      </c>
      <c r="B1939">
        <v>6</v>
      </c>
      <c r="C1939">
        <v>7</v>
      </c>
      <c r="D1939" t="s">
        <v>21</v>
      </c>
      <c r="E1939" t="s">
        <v>9</v>
      </c>
      <c r="F1939" s="14">
        <v>26</v>
      </c>
      <c r="H1939">
        <f t="shared" si="101"/>
        <v>3.2580965380214821</v>
      </c>
      <c r="I1939">
        <f t="shared" si="99"/>
        <v>-1.1617960645544141</v>
      </c>
      <c r="J1939">
        <f t="shared" si="100"/>
        <v>0.31292364479161766</v>
      </c>
    </row>
    <row r="1940" spans="1:22" x14ac:dyDescent="0.25">
      <c r="A1940">
        <v>2018</v>
      </c>
      <c r="B1940">
        <v>6</v>
      </c>
      <c r="C1940">
        <v>7</v>
      </c>
      <c r="D1940" t="s">
        <v>21</v>
      </c>
      <c r="E1940" t="s">
        <v>9</v>
      </c>
      <c r="F1940" s="14">
        <v>29</v>
      </c>
      <c r="H1940">
        <f t="shared" si="101"/>
        <v>3.3672958299864741</v>
      </c>
      <c r="I1940">
        <f t="shared" si="99"/>
        <v>-0.84784285858904873</v>
      </c>
      <c r="J1940">
        <f t="shared" si="100"/>
        <v>0.42833792154973427</v>
      </c>
    </row>
    <row r="1941" spans="1:22" x14ac:dyDescent="0.25">
      <c r="A1941">
        <v>2018</v>
      </c>
      <c r="B1941">
        <v>6</v>
      </c>
      <c r="C1941">
        <v>7</v>
      </c>
      <c r="D1941" t="s">
        <v>21</v>
      </c>
      <c r="E1941" t="s">
        <v>9</v>
      </c>
      <c r="F1941" s="14">
        <v>31</v>
      </c>
      <c r="H1941">
        <f t="shared" si="101"/>
        <v>3.4339872044851463</v>
      </c>
      <c r="I1941">
        <f t="shared" si="99"/>
        <v>-0.65610195571938945</v>
      </c>
      <c r="J1941">
        <f t="shared" si="100"/>
        <v>0.51886997570039373</v>
      </c>
    </row>
    <row r="1942" spans="1:22" x14ac:dyDescent="0.25">
      <c r="A1942">
        <v>2018</v>
      </c>
      <c r="B1942">
        <v>6</v>
      </c>
      <c r="C1942">
        <v>8</v>
      </c>
      <c r="D1942" t="s">
        <v>32</v>
      </c>
      <c r="E1942" t="s">
        <v>9</v>
      </c>
      <c r="F1942" s="8">
        <v>20</v>
      </c>
      <c r="H1942">
        <f t="shared" si="101"/>
        <v>2.9957322735539909</v>
      </c>
      <c r="I1942">
        <f t="shared" si="99"/>
        <v>-1.9161059183831455</v>
      </c>
      <c r="J1942">
        <f t="shared" si="100"/>
        <v>0.1471789746153139</v>
      </c>
      <c r="K1942">
        <f>SUM(J1942:J1961)</f>
        <v>6.2594865058448317</v>
      </c>
      <c r="L1942">
        <f>SUM(J1942:J1952,J1958:J1961)</f>
        <v>4.0018947803918357</v>
      </c>
      <c r="M1942">
        <f>SUM(J1953:J1957)</f>
        <v>2.257591725452996</v>
      </c>
      <c r="Q1942">
        <f>SUM(S1942,R1942)</f>
        <v>1.96</v>
      </c>
      <c r="R1942" s="16">
        <v>1.24</v>
      </c>
      <c r="S1942" s="16">
        <v>0.72</v>
      </c>
      <c r="T1942">
        <f>AVERAGE(K1942,Q1942)</f>
        <v>4.1097432529224154</v>
      </c>
      <c r="U1942">
        <f>AVERAGE(L1942,R1942)</f>
        <v>2.6209473901959179</v>
      </c>
      <c r="V1942">
        <f>AVERAGE(M1942,S1942)</f>
        <v>1.4887958627264979</v>
      </c>
    </row>
    <row r="1943" spans="1:22" x14ac:dyDescent="0.25">
      <c r="A1943">
        <v>2018</v>
      </c>
      <c r="B1943">
        <v>6</v>
      </c>
      <c r="C1943">
        <v>8</v>
      </c>
      <c r="D1943" t="s">
        <v>32</v>
      </c>
      <c r="E1943" t="s">
        <v>9</v>
      </c>
      <c r="F1943" s="8">
        <v>21</v>
      </c>
      <c r="H1943">
        <f t="shared" si="101"/>
        <v>3.044522437723423</v>
      </c>
      <c r="I1943">
        <f t="shared" si="99"/>
        <v>-1.775831854468148</v>
      </c>
      <c r="J1943">
        <f t="shared" si="100"/>
        <v>0.16934252255821133</v>
      </c>
    </row>
    <row r="1944" spans="1:22" x14ac:dyDescent="0.25">
      <c r="A1944">
        <v>2018</v>
      </c>
      <c r="B1944">
        <v>6</v>
      </c>
      <c r="C1944">
        <v>8</v>
      </c>
      <c r="D1944" t="s">
        <v>32</v>
      </c>
      <c r="E1944" t="s">
        <v>9</v>
      </c>
      <c r="F1944" s="8">
        <v>22</v>
      </c>
      <c r="H1944">
        <f t="shared" si="101"/>
        <v>3.0910424533583161</v>
      </c>
      <c r="I1944">
        <f t="shared" si="99"/>
        <v>-1.64208457655708</v>
      </c>
      <c r="J1944">
        <f t="shared" si="100"/>
        <v>0.19357609721569055</v>
      </c>
    </row>
    <row r="1945" spans="1:22" x14ac:dyDescent="0.25">
      <c r="A1945">
        <v>2018</v>
      </c>
      <c r="B1945">
        <v>6</v>
      </c>
      <c r="C1945">
        <v>8</v>
      </c>
      <c r="D1945" t="s">
        <v>32</v>
      </c>
      <c r="E1945" t="s">
        <v>9</v>
      </c>
      <c r="F1945" s="8">
        <v>21</v>
      </c>
      <c r="H1945">
        <f t="shared" si="101"/>
        <v>3.044522437723423</v>
      </c>
      <c r="I1945">
        <f t="shared" si="99"/>
        <v>-1.775831854468148</v>
      </c>
      <c r="J1945">
        <f t="shared" si="100"/>
        <v>0.16934252255821133</v>
      </c>
    </row>
    <row r="1946" spans="1:22" x14ac:dyDescent="0.25">
      <c r="A1946">
        <v>2018</v>
      </c>
      <c r="B1946">
        <v>6</v>
      </c>
      <c r="C1946">
        <v>8</v>
      </c>
      <c r="D1946" t="s">
        <v>32</v>
      </c>
      <c r="E1946" t="s">
        <v>9</v>
      </c>
      <c r="F1946" s="8">
        <v>22</v>
      </c>
      <c r="H1946">
        <f t="shared" si="101"/>
        <v>3.0910424533583161</v>
      </c>
      <c r="I1946">
        <f t="shared" si="99"/>
        <v>-1.64208457655708</v>
      </c>
      <c r="J1946">
        <f t="shared" si="100"/>
        <v>0.19357609721569055</v>
      </c>
    </row>
    <row r="1947" spans="1:22" x14ac:dyDescent="0.25">
      <c r="A1947">
        <v>2018</v>
      </c>
      <c r="B1947">
        <v>6</v>
      </c>
      <c r="C1947">
        <v>8</v>
      </c>
      <c r="D1947" t="s">
        <v>32</v>
      </c>
      <c r="E1947" t="s">
        <v>9</v>
      </c>
      <c r="F1947" s="8">
        <v>24</v>
      </c>
      <c r="H1947">
        <f t="shared" si="101"/>
        <v>3.1780538303479458</v>
      </c>
      <c r="I1947">
        <f t="shared" si="99"/>
        <v>-1.3919226911657994</v>
      </c>
      <c r="J1947">
        <f t="shared" si="100"/>
        <v>0.24859686983240833</v>
      </c>
    </row>
    <row r="1948" spans="1:22" x14ac:dyDescent="0.25">
      <c r="A1948">
        <v>2018</v>
      </c>
      <c r="B1948">
        <v>6</v>
      </c>
      <c r="C1948">
        <v>8</v>
      </c>
      <c r="D1948" t="s">
        <v>32</v>
      </c>
      <c r="E1948" t="s">
        <v>9</v>
      </c>
      <c r="F1948" s="8">
        <v>25</v>
      </c>
      <c r="H1948">
        <f t="shared" si="101"/>
        <v>3.2188758248682006</v>
      </c>
      <c r="I1948">
        <f t="shared" si="99"/>
        <v>-1.2745574974643308</v>
      </c>
      <c r="J1948">
        <f t="shared" si="100"/>
        <v>0.27955464449491002</v>
      </c>
    </row>
    <row r="1949" spans="1:22" x14ac:dyDescent="0.25">
      <c r="A1949">
        <v>2018</v>
      </c>
      <c r="B1949">
        <v>6</v>
      </c>
      <c r="C1949">
        <v>8</v>
      </c>
      <c r="D1949" t="s">
        <v>32</v>
      </c>
      <c r="E1949" t="s">
        <v>9</v>
      </c>
      <c r="F1949" s="8">
        <v>24</v>
      </c>
      <c r="H1949">
        <f t="shared" si="101"/>
        <v>3.1780538303479458</v>
      </c>
      <c r="I1949">
        <f t="shared" si="99"/>
        <v>-1.3919226911657994</v>
      </c>
      <c r="J1949">
        <f t="shared" si="100"/>
        <v>0.24859686983240833</v>
      </c>
    </row>
    <row r="1950" spans="1:22" x14ac:dyDescent="0.25">
      <c r="A1950">
        <v>2018</v>
      </c>
      <c r="B1950">
        <v>6</v>
      </c>
      <c r="C1950">
        <v>8</v>
      </c>
      <c r="D1950" t="s">
        <v>32</v>
      </c>
      <c r="E1950" t="s">
        <v>9</v>
      </c>
      <c r="F1950" s="8">
        <v>23</v>
      </c>
      <c r="H1950">
        <f>LN(F1950)</f>
        <v>3.1354942159291497</v>
      </c>
      <c r="I1950">
        <f t="shared" si="99"/>
        <v>-1.5142836254813314</v>
      </c>
      <c r="J1950">
        <f t="shared" si="100"/>
        <v>0.21996570624580827</v>
      </c>
    </row>
    <row r="1951" spans="1:22" x14ac:dyDescent="0.25">
      <c r="A1951">
        <v>2018</v>
      </c>
      <c r="B1951">
        <v>6</v>
      </c>
      <c r="C1951">
        <v>8</v>
      </c>
      <c r="D1951" t="s">
        <v>32</v>
      </c>
      <c r="E1951" t="s">
        <v>9</v>
      </c>
      <c r="F1951" s="8">
        <v>25</v>
      </c>
      <c r="H1951">
        <f t="shared" si="101"/>
        <v>3.2188758248682006</v>
      </c>
      <c r="I1951">
        <f t="shared" si="99"/>
        <v>-1.2745574974643308</v>
      </c>
      <c r="J1951">
        <f t="shared" si="100"/>
        <v>0.27955464449491002</v>
      </c>
    </row>
    <row r="1952" spans="1:22" x14ac:dyDescent="0.25">
      <c r="A1952">
        <v>2018</v>
      </c>
      <c r="B1952">
        <v>6</v>
      </c>
      <c r="C1952">
        <v>8</v>
      </c>
      <c r="D1952" t="s">
        <v>32</v>
      </c>
      <c r="E1952" t="s">
        <v>9</v>
      </c>
      <c r="F1952" s="8">
        <v>26</v>
      </c>
      <c r="H1952">
        <f t="shared" si="101"/>
        <v>3.2580965380214821</v>
      </c>
      <c r="I1952">
        <f t="shared" si="99"/>
        <v>-1.1617960645544141</v>
      </c>
      <c r="J1952">
        <f t="shared" si="100"/>
        <v>0.31292364479161766</v>
      </c>
    </row>
    <row r="1953" spans="1:22" x14ac:dyDescent="0.25">
      <c r="A1953">
        <v>2018</v>
      </c>
      <c r="B1953">
        <v>6</v>
      </c>
      <c r="C1953">
        <v>8</v>
      </c>
      <c r="D1953" t="s">
        <v>32</v>
      </c>
      <c r="E1953" t="s">
        <v>10</v>
      </c>
      <c r="F1953" s="8">
        <v>27</v>
      </c>
      <c r="H1953">
        <f t="shared" si="101"/>
        <v>3.2958368660043291</v>
      </c>
      <c r="I1953">
        <f t="shared" si="99"/>
        <v>-1.0532908100679865</v>
      </c>
      <c r="J1953">
        <f t="shared" si="100"/>
        <v>0.34878806317977384</v>
      </c>
    </row>
    <row r="1954" spans="1:22" x14ac:dyDescent="0.25">
      <c r="A1954">
        <v>2018</v>
      </c>
      <c r="B1954">
        <v>6</v>
      </c>
      <c r="C1954">
        <v>8</v>
      </c>
      <c r="D1954" t="s">
        <v>32</v>
      </c>
      <c r="E1954" t="s">
        <v>10</v>
      </c>
      <c r="F1954" s="8">
        <v>28</v>
      </c>
      <c r="H1954">
        <f t="shared" si="101"/>
        <v>3.3322045101752038</v>
      </c>
      <c r="I1954">
        <f t="shared" si="99"/>
        <v>-0.94873208742980175</v>
      </c>
      <c r="J1954">
        <f t="shared" si="100"/>
        <v>0.38723168825385723</v>
      </c>
    </row>
    <row r="1955" spans="1:22" x14ac:dyDescent="0.25">
      <c r="A1955">
        <v>2018</v>
      </c>
      <c r="B1955">
        <v>6</v>
      </c>
      <c r="C1955">
        <v>8</v>
      </c>
      <c r="D1955" t="s">
        <v>32</v>
      </c>
      <c r="E1955" t="s">
        <v>10</v>
      </c>
      <c r="F1955" s="8">
        <v>29</v>
      </c>
      <c r="H1955">
        <f t="shared" si="101"/>
        <v>3.3672958299864741</v>
      </c>
      <c r="I1955">
        <f t="shared" si="99"/>
        <v>-0.84784285858904873</v>
      </c>
      <c r="J1955">
        <f t="shared" si="100"/>
        <v>0.42833792154973427</v>
      </c>
    </row>
    <row r="1956" spans="1:22" x14ac:dyDescent="0.25">
      <c r="A1956">
        <v>2018</v>
      </c>
      <c r="B1956">
        <v>6</v>
      </c>
      <c r="C1956">
        <v>8</v>
      </c>
      <c r="D1956" t="s">
        <v>32</v>
      </c>
      <c r="E1956" t="s">
        <v>10</v>
      </c>
      <c r="F1956" s="8">
        <v>30</v>
      </c>
      <c r="H1956">
        <f t="shared" si="101"/>
        <v>3.4011973816621555</v>
      </c>
      <c r="I1956">
        <f t="shared" si="99"/>
        <v>-0.75037427024698289</v>
      </c>
      <c r="J1956">
        <f t="shared" si="100"/>
        <v>0.47218979307466508</v>
      </c>
    </row>
    <row r="1957" spans="1:22" x14ac:dyDescent="0.25">
      <c r="A1957">
        <v>2018</v>
      </c>
      <c r="B1957">
        <v>6</v>
      </c>
      <c r="C1957">
        <v>8</v>
      </c>
      <c r="D1957" t="s">
        <v>32</v>
      </c>
      <c r="E1957" t="s">
        <v>10</v>
      </c>
      <c r="F1957" s="13">
        <v>33</v>
      </c>
      <c r="H1957">
        <f t="shared" si="101"/>
        <v>3.4965075614664802</v>
      </c>
      <c r="I1957">
        <f t="shared" si="99"/>
        <v>-0.47635292842091914</v>
      </c>
      <c r="J1957">
        <f t="shared" si="100"/>
        <v>0.62104425939496544</v>
      </c>
    </row>
    <row r="1958" spans="1:22" x14ac:dyDescent="0.25">
      <c r="A1958">
        <v>2018</v>
      </c>
      <c r="B1958">
        <v>6</v>
      </c>
      <c r="C1958">
        <v>8</v>
      </c>
      <c r="D1958" t="s">
        <v>32</v>
      </c>
      <c r="E1958" t="s">
        <v>9</v>
      </c>
      <c r="F1958" s="14">
        <v>25</v>
      </c>
      <c r="H1958">
        <f t="shared" si="101"/>
        <v>3.2188758248682006</v>
      </c>
      <c r="I1958">
        <f t="shared" si="99"/>
        <v>-1.2745574974643308</v>
      </c>
      <c r="J1958">
        <f t="shared" si="100"/>
        <v>0.27955464449491002</v>
      </c>
    </row>
    <row r="1959" spans="1:22" x14ac:dyDescent="0.25">
      <c r="A1959">
        <v>2018</v>
      </c>
      <c r="B1959">
        <v>6</v>
      </c>
      <c r="C1959">
        <v>8</v>
      </c>
      <c r="D1959" t="s">
        <v>32</v>
      </c>
      <c r="E1959" t="s">
        <v>9</v>
      </c>
      <c r="F1959" s="14">
        <v>26</v>
      </c>
      <c r="H1959">
        <f t="shared" si="101"/>
        <v>3.2580965380214821</v>
      </c>
      <c r="I1959">
        <f t="shared" si="99"/>
        <v>-1.1617960645544141</v>
      </c>
      <c r="J1959">
        <f t="shared" si="100"/>
        <v>0.31292364479161766</v>
      </c>
    </row>
    <row r="1960" spans="1:22" x14ac:dyDescent="0.25">
      <c r="A1960">
        <v>2018</v>
      </c>
      <c r="B1960">
        <v>6</v>
      </c>
      <c r="C1960">
        <v>8</v>
      </c>
      <c r="D1960" t="s">
        <v>32</v>
      </c>
      <c r="E1960" t="s">
        <v>9</v>
      </c>
      <c r="F1960" s="14">
        <v>29</v>
      </c>
      <c r="H1960">
        <f t="shared" si="101"/>
        <v>3.3672958299864741</v>
      </c>
      <c r="I1960">
        <f t="shared" si="99"/>
        <v>-0.84784285858904873</v>
      </c>
      <c r="J1960">
        <f t="shared" si="100"/>
        <v>0.42833792154973427</v>
      </c>
    </row>
    <row r="1961" spans="1:22" x14ac:dyDescent="0.25">
      <c r="A1961">
        <v>2018</v>
      </c>
      <c r="B1961">
        <v>6</v>
      </c>
      <c r="C1961">
        <v>8</v>
      </c>
      <c r="D1961" t="s">
        <v>32</v>
      </c>
      <c r="E1961" t="s">
        <v>9</v>
      </c>
      <c r="F1961" s="14">
        <v>31</v>
      </c>
      <c r="H1961">
        <f t="shared" si="101"/>
        <v>3.4339872044851463</v>
      </c>
      <c r="I1961">
        <f t="shared" si="99"/>
        <v>-0.65610195571938945</v>
      </c>
      <c r="J1961">
        <f t="shared" si="100"/>
        <v>0.51886997570039373</v>
      </c>
    </row>
    <row r="1962" spans="1:22" x14ac:dyDescent="0.25">
      <c r="A1962">
        <v>2018</v>
      </c>
      <c r="B1962">
        <v>6</v>
      </c>
      <c r="C1962">
        <v>9</v>
      </c>
      <c r="D1962" t="s">
        <v>11</v>
      </c>
      <c r="E1962" t="s">
        <v>9</v>
      </c>
      <c r="F1962" s="8">
        <v>22</v>
      </c>
      <c r="H1962">
        <f t="shared" si="101"/>
        <v>3.0910424533583161</v>
      </c>
      <c r="I1962">
        <f t="shared" si="99"/>
        <v>-1.64208457655708</v>
      </c>
      <c r="J1962">
        <f t="shared" si="100"/>
        <v>0.19357609721569055</v>
      </c>
      <c r="K1962">
        <f>SUM(J1962:J1981)</f>
        <v>6.4033804346442169</v>
      </c>
      <c r="L1962">
        <f>SUM(J1962:J1972,J1978:J1981)</f>
        <v>4.1375521516395759</v>
      </c>
      <c r="M1962">
        <f>SUM(J1973:J1977)</f>
        <v>2.265828283004641</v>
      </c>
      <c r="Q1962">
        <f>SUM(S1962,R1962)</f>
        <v>2.2199999999999998</v>
      </c>
      <c r="R1962" s="16">
        <v>1.96</v>
      </c>
      <c r="S1962" s="16">
        <v>0.26</v>
      </c>
      <c r="T1962">
        <f>AVERAGE(K1962,Q1962)</f>
        <v>4.3116902173221083</v>
      </c>
      <c r="U1962">
        <f>AVERAGE(L1962,R1962)</f>
        <v>3.0487760758197879</v>
      </c>
      <c r="V1962">
        <f>AVERAGE(M1962,S1962)</f>
        <v>1.2629141415023204</v>
      </c>
    </row>
    <row r="1963" spans="1:22" x14ac:dyDescent="0.25">
      <c r="A1963">
        <v>2018</v>
      </c>
      <c r="B1963">
        <v>6</v>
      </c>
      <c r="C1963">
        <v>9</v>
      </c>
      <c r="D1963" t="s">
        <v>11</v>
      </c>
      <c r="E1963" t="s">
        <v>9</v>
      </c>
      <c r="F1963" s="8">
        <v>20</v>
      </c>
      <c r="H1963">
        <f t="shared" si="101"/>
        <v>2.9957322735539909</v>
      </c>
      <c r="I1963">
        <f t="shared" si="99"/>
        <v>-1.9161059183831455</v>
      </c>
      <c r="J1963">
        <f t="shared" si="100"/>
        <v>0.1471789746153139</v>
      </c>
    </row>
    <row r="1964" spans="1:22" x14ac:dyDescent="0.25">
      <c r="A1964">
        <v>2018</v>
      </c>
      <c r="B1964">
        <v>6</v>
      </c>
      <c r="C1964">
        <v>9</v>
      </c>
      <c r="D1964" t="s">
        <v>11</v>
      </c>
      <c r="E1964" t="s">
        <v>9</v>
      </c>
      <c r="F1964" s="8">
        <v>21</v>
      </c>
      <c r="H1964">
        <f t="shared" si="101"/>
        <v>3.044522437723423</v>
      </c>
      <c r="I1964">
        <f t="shared" si="99"/>
        <v>-1.775831854468148</v>
      </c>
      <c r="J1964">
        <f t="shared" si="100"/>
        <v>0.16934252255821133</v>
      </c>
    </row>
    <row r="1965" spans="1:22" x14ac:dyDescent="0.25">
      <c r="A1965">
        <v>2018</v>
      </c>
      <c r="B1965">
        <v>6</v>
      </c>
      <c r="C1965">
        <v>9</v>
      </c>
      <c r="D1965" t="s">
        <v>11</v>
      </c>
      <c r="E1965" t="s">
        <v>9</v>
      </c>
      <c r="F1965" s="8">
        <v>22</v>
      </c>
      <c r="H1965">
        <f t="shared" si="101"/>
        <v>3.0910424533583161</v>
      </c>
      <c r="I1965">
        <f t="shared" si="99"/>
        <v>-1.64208457655708</v>
      </c>
      <c r="J1965">
        <f t="shared" si="100"/>
        <v>0.19357609721569055</v>
      </c>
    </row>
    <row r="1966" spans="1:22" x14ac:dyDescent="0.25">
      <c r="A1966">
        <v>2018</v>
      </c>
      <c r="B1966">
        <v>6</v>
      </c>
      <c r="C1966">
        <v>9</v>
      </c>
      <c r="D1966" t="s">
        <v>11</v>
      </c>
      <c r="E1966" t="s">
        <v>9</v>
      </c>
      <c r="F1966" s="8">
        <v>22</v>
      </c>
      <c r="H1966">
        <f t="shared" si="101"/>
        <v>3.0910424533583161</v>
      </c>
      <c r="I1966">
        <f t="shared" si="99"/>
        <v>-1.64208457655708</v>
      </c>
      <c r="J1966">
        <f t="shared" si="100"/>
        <v>0.19357609721569055</v>
      </c>
    </row>
    <row r="1967" spans="1:22" x14ac:dyDescent="0.25">
      <c r="A1967">
        <v>2018</v>
      </c>
      <c r="B1967">
        <v>6</v>
      </c>
      <c r="C1967">
        <v>9</v>
      </c>
      <c r="D1967" t="s">
        <v>11</v>
      </c>
      <c r="E1967" t="s">
        <v>9</v>
      </c>
      <c r="F1967" s="8">
        <v>24</v>
      </c>
      <c r="H1967">
        <f t="shared" si="101"/>
        <v>3.1780538303479458</v>
      </c>
      <c r="I1967">
        <f t="shared" si="99"/>
        <v>-1.3919226911657994</v>
      </c>
      <c r="J1967">
        <f t="shared" si="100"/>
        <v>0.24859686983240833</v>
      </c>
    </row>
    <row r="1968" spans="1:22" x14ac:dyDescent="0.25">
      <c r="A1968">
        <v>2018</v>
      </c>
      <c r="B1968">
        <v>6</v>
      </c>
      <c r="C1968">
        <v>9</v>
      </c>
      <c r="D1968" t="s">
        <v>11</v>
      </c>
      <c r="E1968" t="s">
        <v>9</v>
      </c>
      <c r="F1968" s="8">
        <v>24</v>
      </c>
      <c r="H1968">
        <f t="shared" si="101"/>
        <v>3.1780538303479458</v>
      </c>
      <c r="I1968">
        <f t="shared" si="99"/>
        <v>-1.3919226911657994</v>
      </c>
      <c r="J1968">
        <f t="shared" si="100"/>
        <v>0.24859686983240833</v>
      </c>
    </row>
    <row r="1969" spans="1:22" x14ac:dyDescent="0.25">
      <c r="A1969">
        <v>2018</v>
      </c>
      <c r="B1969">
        <v>6</v>
      </c>
      <c r="C1969">
        <v>9</v>
      </c>
      <c r="D1969" t="s">
        <v>11</v>
      </c>
      <c r="E1969" t="s">
        <v>9</v>
      </c>
      <c r="F1969" s="8">
        <v>25</v>
      </c>
      <c r="H1969">
        <f t="shared" si="101"/>
        <v>3.2188758248682006</v>
      </c>
      <c r="I1969">
        <f t="shared" si="99"/>
        <v>-1.2745574974643308</v>
      </c>
      <c r="J1969">
        <f t="shared" si="100"/>
        <v>0.27955464449491002</v>
      </c>
    </row>
    <row r="1970" spans="1:22" x14ac:dyDescent="0.25">
      <c r="A1970">
        <v>2018</v>
      </c>
      <c r="B1970">
        <v>6</v>
      </c>
      <c r="C1970">
        <v>9</v>
      </c>
      <c r="D1970" t="s">
        <v>11</v>
      </c>
      <c r="E1970" t="s">
        <v>9</v>
      </c>
      <c r="F1970" s="8">
        <v>24</v>
      </c>
      <c r="H1970">
        <f>LN(F1970)</f>
        <v>3.1780538303479458</v>
      </c>
      <c r="I1970">
        <f t="shared" si="99"/>
        <v>-1.3919226911657994</v>
      </c>
      <c r="J1970">
        <f t="shared" si="100"/>
        <v>0.24859686983240833</v>
      </c>
    </row>
    <row r="1971" spans="1:22" x14ac:dyDescent="0.25">
      <c r="A1971">
        <v>2018</v>
      </c>
      <c r="B1971">
        <v>6</v>
      </c>
      <c r="C1971">
        <v>9</v>
      </c>
      <c r="D1971" t="s">
        <v>11</v>
      </c>
      <c r="E1971" t="s">
        <v>9</v>
      </c>
      <c r="F1971" s="8">
        <v>25</v>
      </c>
      <c r="H1971">
        <f t="shared" si="101"/>
        <v>3.2188758248682006</v>
      </c>
      <c r="I1971">
        <f t="shared" si="99"/>
        <v>-1.2745574974643308</v>
      </c>
      <c r="J1971">
        <f t="shared" si="100"/>
        <v>0.27955464449491002</v>
      </c>
    </row>
    <row r="1972" spans="1:22" x14ac:dyDescent="0.25">
      <c r="A1972">
        <v>2018</v>
      </c>
      <c r="B1972">
        <v>6</v>
      </c>
      <c r="C1972">
        <v>9</v>
      </c>
      <c r="D1972" t="s">
        <v>11</v>
      </c>
      <c r="E1972" t="s">
        <v>9</v>
      </c>
      <c r="F1972" s="8">
        <v>28</v>
      </c>
      <c r="H1972">
        <f t="shared" si="101"/>
        <v>3.3322045101752038</v>
      </c>
      <c r="I1972">
        <f t="shared" si="99"/>
        <v>-0.94873208742980175</v>
      </c>
      <c r="J1972">
        <f t="shared" si="100"/>
        <v>0.38723168825385723</v>
      </c>
    </row>
    <row r="1973" spans="1:22" x14ac:dyDescent="0.25">
      <c r="A1973">
        <v>2018</v>
      </c>
      <c r="B1973">
        <v>6</v>
      </c>
      <c r="C1973">
        <v>9</v>
      </c>
      <c r="D1973" t="s">
        <v>11</v>
      </c>
      <c r="E1973" t="s">
        <v>10</v>
      </c>
      <c r="F1973" s="8">
        <v>27</v>
      </c>
      <c r="H1973">
        <f t="shared" si="101"/>
        <v>3.2958368660043291</v>
      </c>
      <c r="I1973">
        <f t="shared" si="99"/>
        <v>-1.0532908100679865</v>
      </c>
      <c r="J1973">
        <f t="shared" si="100"/>
        <v>0.34878806317977384</v>
      </c>
    </row>
    <row r="1974" spans="1:22" x14ac:dyDescent="0.25">
      <c r="A1974">
        <v>2018</v>
      </c>
      <c r="B1974">
        <v>6</v>
      </c>
      <c r="C1974">
        <v>9</v>
      </c>
      <c r="D1974" t="s">
        <v>11</v>
      </c>
      <c r="E1974" t="s">
        <v>10</v>
      </c>
      <c r="F1974" s="8">
        <v>27</v>
      </c>
      <c r="H1974">
        <f t="shared" si="101"/>
        <v>3.2958368660043291</v>
      </c>
      <c r="I1974">
        <f t="shared" si="99"/>
        <v>-1.0532908100679865</v>
      </c>
      <c r="J1974">
        <f t="shared" si="100"/>
        <v>0.34878806317977384</v>
      </c>
    </row>
    <row r="1975" spans="1:22" x14ac:dyDescent="0.25">
      <c r="A1975">
        <v>2018</v>
      </c>
      <c r="B1975">
        <v>6</v>
      </c>
      <c r="C1975">
        <v>9</v>
      </c>
      <c r="D1975" t="s">
        <v>11</v>
      </c>
      <c r="E1975" t="s">
        <v>10</v>
      </c>
      <c r="F1975" s="8">
        <v>29</v>
      </c>
      <c r="H1975">
        <f t="shared" si="101"/>
        <v>3.3672958299864741</v>
      </c>
      <c r="I1975">
        <f t="shared" si="99"/>
        <v>-0.84784285858904873</v>
      </c>
      <c r="J1975">
        <f t="shared" si="100"/>
        <v>0.42833792154973427</v>
      </c>
    </row>
    <row r="1976" spans="1:22" x14ac:dyDescent="0.25">
      <c r="A1976">
        <v>2018</v>
      </c>
      <c r="B1976">
        <v>6</v>
      </c>
      <c r="C1976">
        <v>9</v>
      </c>
      <c r="D1976" t="s">
        <v>11</v>
      </c>
      <c r="E1976" t="s">
        <v>10</v>
      </c>
      <c r="F1976" s="8">
        <v>31</v>
      </c>
      <c r="H1976">
        <f t="shared" si="101"/>
        <v>3.4339872044851463</v>
      </c>
      <c r="I1976">
        <f t="shared" si="99"/>
        <v>-0.65610195571938945</v>
      </c>
      <c r="J1976">
        <f t="shared" si="100"/>
        <v>0.51886997570039373</v>
      </c>
    </row>
    <row r="1977" spans="1:22" x14ac:dyDescent="0.25">
      <c r="A1977">
        <v>2018</v>
      </c>
      <c r="B1977">
        <v>6</v>
      </c>
      <c r="C1977">
        <v>9</v>
      </c>
      <c r="D1977" t="s">
        <v>11</v>
      </c>
      <c r="E1977" t="s">
        <v>10</v>
      </c>
      <c r="F1977" s="13">
        <v>33</v>
      </c>
      <c r="H1977">
        <f t="shared" si="101"/>
        <v>3.4965075614664802</v>
      </c>
      <c r="I1977">
        <f t="shared" si="99"/>
        <v>-0.47635292842091914</v>
      </c>
      <c r="J1977">
        <f t="shared" si="100"/>
        <v>0.62104425939496544</v>
      </c>
    </row>
    <row r="1978" spans="1:22" x14ac:dyDescent="0.25">
      <c r="A1978">
        <v>2018</v>
      </c>
      <c r="B1978">
        <v>6</v>
      </c>
      <c r="C1978">
        <v>9</v>
      </c>
      <c r="D1978" t="s">
        <v>11</v>
      </c>
      <c r="E1978" t="s">
        <v>9</v>
      </c>
      <c r="F1978" s="14">
        <v>25</v>
      </c>
      <c r="H1978">
        <f t="shared" si="101"/>
        <v>3.2188758248682006</v>
      </c>
      <c r="I1978">
        <f t="shared" si="99"/>
        <v>-1.2745574974643308</v>
      </c>
      <c r="J1978">
        <f t="shared" si="100"/>
        <v>0.27955464449491002</v>
      </c>
    </row>
    <row r="1979" spans="1:22" x14ac:dyDescent="0.25">
      <c r="A1979">
        <v>2018</v>
      </c>
      <c r="B1979">
        <v>6</v>
      </c>
      <c r="C1979">
        <v>9</v>
      </c>
      <c r="D1979" t="s">
        <v>11</v>
      </c>
      <c r="E1979" t="s">
        <v>9</v>
      </c>
      <c r="F1979" s="14">
        <v>28</v>
      </c>
      <c r="H1979">
        <f t="shared" si="101"/>
        <v>3.3322045101752038</v>
      </c>
      <c r="I1979">
        <f t="shared" si="99"/>
        <v>-0.94873208742980175</v>
      </c>
      <c r="J1979">
        <f t="shared" si="100"/>
        <v>0.38723168825385723</v>
      </c>
    </row>
    <row r="1980" spans="1:22" x14ac:dyDescent="0.25">
      <c r="A1980">
        <v>2018</v>
      </c>
      <c r="B1980">
        <v>6</v>
      </c>
      <c r="C1980">
        <v>9</v>
      </c>
      <c r="D1980" t="s">
        <v>11</v>
      </c>
      <c r="E1980" t="s">
        <v>9</v>
      </c>
      <c r="F1980" s="14">
        <v>26</v>
      </c>
      <c r="H1980">
        <f t="shared" si="101"/>
        <v>3.2580965380214821</v>
      </c>
      <c r="I1980">
        <f t="shared" si="99"/>
        <v>-1.1617960645544141</v>
      </c>
      <c r="J1980">
        <f t="shared" si="100"/>
        <v>0.31292364479161766</v>
      </c>
    </row>
    <row r="1981" spans="1:22" x14ac:dyDescent="0.25">
      <c r="A1981">
        <v>2018</v>
      </c>
      <c r="B1981">
        <v>6</v>
      </c>
      <c r="C1981">
        <v>9</v>
      </c>
      <c r="D1981" t="s">
        <v>11</v>
      </c>
      <c r="E1981" t="s">
        <v>9</v>
      </c>
      <c r="F1981" s="14">
        <v>32</v>
      </c>
      <c r="H1981">
        <f t="shared" si="101"/>
        <v>3.4657359027997265</v>
      </c>
      <c r="I1981">
        <f t="shared" si="99"/>
        <v>-0.56482292412745316</v>
      </c>
      <c r="J1981">
        <f t="shared" si="100"/>
        <v>0.56846079853769171</v>
      </c>
    </row>
    <row r="1982" spans="1:22" x14ac:dyDescent="0.25">
      <c r="A1982">
        <v>2018</v>
      </c>
      <c r="B1982">
        <v>6</v>
      </c>
      <c r="C1982">
        <v>10</v>
      </c>
      <c r="D1982" t="s">
        <v>21</v>
      </c>
      <c r="E1982" t="s">
        <v>9</v>
      </c>
      <c r="F1982" s="8">
        <v>20</v>
      </c>
      <c r="H1982">
        <f t="shared" si="101"/>
        <v>2.9957322735539909</v>
      </c>
      <c r="I1982">
        <f t="shared" si="99"/>
        <v>-1.9161059183831455</v>
      </c>
      <c r="J1982">
        <f t="shared" si="100"/>
        <v>0.1471789746153139</v>
      </c>
      <c r="K1982">
        <f>SUM(J1982:J2001)</f>
        <v>6.3249661681884843</v>
      </c>
      <c r="L1982">
        <f>SUM(J1982:J1992,J1998:J2001)</f>
        <v>3.9768423885848279</v>
      </c>
      <c r="M1982">
        <f>SUM(J1993:J1997)</f>
        <v>2.3481237796036551</v>
      </c>
      <c r="Q1982">
        <f>SUM(S1982,R1982)</f>
        <v>1.64</v>
      </c>
      <c r="R1982" s="16">
        <v>0.45999999999999996</v>
      </c>
      <c r="S1982" s="16">
        <v>1.18</v>
      </c>
      <c r="T1982">
        <f>AVERAGE(K1982,Q1982)</f>
        <v>3.982483084094242</v>
      </c>
      <c r="U1982">
        <f>AVERAGE(L1982,R1982)</f>
        <v>2.2184211942924139</v>
      </c>
      <c r="V1982">
        <f>AVERAGE(M1982,S1982)</f>
        <v>1.7640618898018277</v>
      </c>
    </row>
    <row r="1983" spans="1:22" x14ac:dyDescent="0.25">
      <c r="A1983">
        <v>2018</v>
      </c>
      <c r="B1983">
        <v>6</v>
      </c>
      <c r="C1983">
        <v>10</v>
      </c>
      <c r="D1983" t="s">
        <v>21</v>
      </c>
      <c r="E1983" t="s">
        <v>9</v>
      </c>
      <c r="F1983" s="15">
        <v>21</v>
      </c>
      <c r="H1983">
        <f t="shared" si="101"/>
        <v>3.044522437723423</v>
      </c>
      <c r="I1983">
        <f t="shared" si="99"/>
        <v>-1.775831854468148</v>
      </c>
      <c r="J1983">
        <f t="shared" si="100"/>
        <v>0.16934252255821133</v>
      </c>
    </row>
    <row r="1984" spans="1:22" x14ac:dyDescent="0.25">
      <c r="A1984">
        <v>2018</v>
      </c>
      <c r="B1984">
        <v>6</v>
      </c>
      <c r="C1984">
        <v>10</v>
      </c>
      <c r="D1984" t="s">
        <v>21</v>
      </c>
      <c r="E1984" t="s">
        <v>9</v>
      </c>
      <c r="F1984" s="8">
        <v>22</v>
      </c>
      <c r="H1984">
        <f t="shared" si="101"/>
        <v>3.0910424533583161</v>
      </c>
      <c r="I1984">
        <f t="shared" si="99"/>
        <v>-1.64208457655708</v>
      </c>
      <c r="J1984">
        <f t="shared" si="100"/>
        <v>0.19357609721569055</v>
      </c>
    </row>
    <row r="1985" spans="1:10" x14ac:dyDescent="0.25">
      <c r="A1985">
        <v>2018</v>
      </c>
      <c r="B1985">
        <v>6</v>
      </c>
      <c r="C1985">
        <v>10</v>
      </c>
      <c r="D1985" t="s">
        <v>21</v>
      </c>
      <c r="E1985" t="s">
        <v>9</v>
      </c>
      <c r="F1985" s="8">
        <v>21</v>
      </c>
      <c r="H1985">
        <f t="shared" si="101"/>
        <v>3.044522437723423</v>
      </c>
      <c r="I1985">
        <f t="shared" si="99"/>
        <v>-1.775831854468148</v>
      </c>
      <c r="J1985">
        <f t="shared" si="100"/>
        <v>0.16934252255821133</v>
      </c>
    </row>
    <row r="1986" spans="1:10" x14ac:dyDescent="0.25">
      <c r="A1986">
        <v>2018</v>
      </c>
      <c r="B1986">
        <v>6</v>
      </c>
      <c r="C1986">
        <v>10</v>
      </c>
      <c r="D1986" t="s">
        <v>21</v>
      </c>
      <c r="E1986" t="s">
        <v>9</v>
      </c>
      <c r="F1986" s="8">
        <v>22</v>
      </c>
      <c r="H1986">
        <f t="shared" si="101"/>
        <v>3.0910424533583161</v>
      </c>
      <c r="I1986">
        <f t="shared" si="99"/>
        <v>-1.64208457655708</v>
      </c>
      <c r="J1986">
        <f t="shared" si="100"/>
        <v>0.19357609721569055</v>
      </c>
    </row>
    <row r="1987" spans="1:10" x14ac:dyDescent="0.25">
      <c r="A1987">
        <v>2018</v>
      </c>
      <c r="B1987">
        <v>6</v>
      </c>
      <c r="C1987">
        <v>10</v>
      </c>
      <c r="D1987" t="s">
        <v>21</v>
      </c>
      <c r="E1987" t="s">
        <v>9</v>
      </c>
      <c r="F1987" s="8">
        <v>23</v>
      </c>
      <c r="H1987">
        <f t="shared" si="101"/>
        <v>3.1354942159291497</v>
      </c>
      <c r="I1987">
        <f t="shared" si="99"/>
        <v>-1.5142836254813314</v>
      </c>
      <c r="J1987">
        <f t="shared" si="100"/>
        <v>0.21996570624580827</v>
      </c>
    </row>
    <row r="1988" spans="1:10" x14ac:dyDescent="0.25">
      <c r="A1988">
        <v>2018</v>
      </c>
      <c r="B1988">
        <v>6</v>
      </c>
      <c r="C1988">
        <v>10</v>
      </c>
      <c r="D1988" t="s">
        <v>21</v>
      </c>
      <c r="E1988" t="s">
        <v>9</v>
      </c>
      <c r="F1988" s="8">
        <v>24</v>
      </c>
      <c r="H1988">
        <f t="shared" si="101"/>
        <v>3.1780538303479458</v>
      </c>
      <c r="I1988">
        <f t="shared" si="99"/>
        <v>-1.3919226911657994</v>
      </c>
      <c r="J1988">
        <f t="shared" si="100"/>
        <v>0.24859686983240833</v>
      </c>
    </row>
    <row r="1989" spans="1:10" x14ac:dyDescent="0.25">
      <c r="A1989">
        <v>2018</v>
      </c>
      <c r="B1989">
        <v>6</v>
      </c>
      <c r="C1989">
        <v>10</v>
      </c>
      <c r="D1989" t="s">
        <v>21</v>
      </c>
      <c r="E1989" t="s">
        <v>9</v>
      </c>
      <c r="F1989" s="8">
        <v>25</v>
      </c>
      <c r="H1989">
        <f t="shared" si="101"/>
        <v>3.2188758248682006</v>
      </c>
      <c r="I1989">
        <f t="shared" si="99"/>
        <v>-1.2745574974643308</v>
      </c>
      <c r="J1989">
        <f t="shared" si="100"/>
        <v>0.27955464449491002</v>
      </c>
    </row>
    <row r="1990" spans="1:10" x14ac:dyDescent="0.25">
      <c r="A1990">
        <v>2018</v>
      </c>
      <c r="B1990">
        <v>6</v>
      </c>
      <c r="C1990">
        <v>10</v>
      </c>
      <c r="D1990" t="s">
        <v>21</v>
      </c>
      <c r="E1990" t="s">
        <v>9</v>
      </c>
      <c r="F1990" s="8">
        <v>24</v>
      </c>
      <c r="H1990">
        <f>LN(F1990)</f>
        <v>3.1780538303479458</v>
      </c>
      <c r="I1990">
        <f t="shared" si="99"/>
        <v>-1.3919226911657994</v>
      </c>
      <c r="J1990">
        <f t="shared" si="100"/>
        <v>0.24859686983240833</v>
      </c>
    </row>
    <row r="1991" spans="1:10" x14ac:dyDescent="0.25">
      <c r="A1991">
        <v>2018</v>
      </c>
      <c r="B1991">
        <v>6</v>
      </c>
      <c r="C1991">
        <v>10</v>
      </c>
      <c r="D1991" t="s">
        <v>21</v>
      </c>
      <c r="E1991" t="s">
        <v>9</v>
      </c>
      <c r="F1991" s="8">
        <v>24</v>
      </c>
      <c r="H1991">
        <f t="shared" si="101"/>
        <v>3.1780538303479458</v>
      </c>
      <c r="I1991">
        <f t="shared" ref="I1991:I2054" si="102">(H1991*2.875048)-10.52898</f>
        <v>-1.3919226911657994</v>
      </c>
      <c r="J1991">
        <f t="shared" ref="J1991:J2054" si="103">2.718281828459^I1991</f>
        <v>0.24859686983240833</v>
      </c>
    </row>
    <row r="1992" spans="1:10" x14ac:dyDescent="0.25">
      <c r="A1992">
        <v>2018</v>
      </c>
      <c r="B1992">
        <v>6</v>
      </c>
      <c r="C1992">
        <v>10</v>
      </c>
      <c r="D1992" t="s">
        <v>21</v>
      </c>
      <c r="E1992" t="s">
        <v>9</v>
      </c>
      <c r="F1992" s="8">
        <v>27</v>
      </c>
      <c r="H1992">
        <f t="shared" si="101"/>
        <v>3.2958368660043291</v>
      </c>
      <c r="I1992">
        <f t="shared" si="102"/>
        <v>-1.0532908100679865</v>
      </c>
      <c r="J1992">
        <f t="shared" si="103"/>
        <v>0.34878806317977384</v>
      </c>
    </row>
    <row r="1993" spans="1:10" x14ac:dyDescent="0.25">
      <c r="A1993">
        <v>2018</v>
      </c>
      <c r="B1993">
        <v>6</v>
      </c>
      <c r="C1993">
        <v>10</v>
      </c>
      <c r="D1993" t="s">
        <v>21</v>
      </c>
      <c r="E1993" t="s">
        <v>10</v>
      </c>
      <c r="F1993" s="8">
        <v>28</v>
      </c>
      <c r="H1993">
        <f t="shared" si="101"/>
        <v>3.3322045101752038</v>
      </c>
      <c r="I1993">
        <f t="shared" si="102"/>
        <v>-0.94873208742980175</v>
      </c>
      <c r="J1993">
        <f t="shared" si="103"/>
        <v>0.38723168825385723</v>
      </c>
    </row>
    <row r="1994" spans="1:10" x14ac:dyDescent="0.25">
      <c r="A1994">
        <v>2018</v>
      </c>
      <c r="B1994">
        <v>6</v>
      </c>
      <c r="C1994">
        <v>10</v>
      </c>
      <c r="D1994" t="s">
        <v>21</v>
      </c>
      <c r="E1994" t="s">
        <v>10</v>
      </c>
      <c r="F1994" s="8">
        <v>27</v>
      </c>
      <c r="H1994">
        <f t="shared" si="101"/>
        <v>3.2958368660043291</v>
      </c>
      <c r="I1994">
        <f t="shared" si="102"/>
        <v>-1.0532908100679865</v>
      </c>
      <c r="J1994">
        <f t="shared" si="103"/>
        <v>0.34878806317977384</v>
      </c>
    </row>
    <row r="1995" spans="1:10" x14ac:dyDescent="0.25">
      <c r="A1995">
        <v>2018</v>
      </c>
      <c r="B1995">
        <v>6</v>
      </c>
      <c r="C1995">
        <v>10</v>
      </c>
      <c r="D1995" t="s">
        <v>21</v>
      </c>
      <c r="E1995" t="s">
        <v>10</v>
      </c>
      <c r="F1995" s="8">
        <v>30</v>
      </c>
      <c r="H1995">
        <f t="shared" ref="H1995:H2058" si="104">LN(F1995)</f>
        <v>3.4011973816621555</v>
      </c>
      <c r="I1995">
        <f t="shared" si="102"/>
        <v>-0.75037427024698289</v>
      </c>
      <c r="J1995">
        <f t="shared" si="103"/>
        <v>0.47218979307466508</v>
      </c>
    </row>
    <row r="1996" spans="1:10" x14ac:dyDescent="0.25">
      <c r="A1996">
        <v>2018</v>
      </c>
      <c r="B1996">
        <v>6</v>
      </c>
      <c r="C1996">
        <v>10</v>
      </c>
      <c r="D1996" t="s">
        <v>21</v>
      </c>
      <c r="E1996" t="s">
        <v>10</v>
      </c>
      <c r="F1996" s="8">
        <v>31</v>
      </c>
      <c r="H1996">
        <f t="shared" si="104"/>
        <v>3.4339872044851463</v>
      </c>
      <c r="I1996">
        <f t="shared" si="102"/>
        <v>-0.65610195571938945</v>
      </c>
      <c r="J1996">
        <f t="shared" si="103"/>
        <v>0.51886997570039373</v>
      </c>
    </row>
    <row r="1997" spans="1:10" x14ac:dyDescent="0.25">
      <c r="A1997">
        <v>2018</v>
      </c>
      <c r="B1997">
        <v>6</v>
      </c>
      <c r="C1997">
        <v>10</v>
      </c>
      <c r="D1997" t="s">
        <v>21</v>
      </c>
      <c r="E1997" t="s">
        <v>10</v>
      </c>
      <c r="F1997" s="13">
        <v>33</v>
      </c>
      <c r="H1997">
        <f t="shared" si="104"/>
        <v>3.4965075614664802</v>
      </c>
      <c r="I1997">
        <f t="shared" si="102"/>
        <v>-0.47635292842091914</v>
      </c>
      <c r="J1997">
        <f t="shared" si="103"/>
        <v>0.62104425939496544</v>
      </c>
    </row>
    <row r="1998" spans="1:10" x14ac:dyDescent="0.25">
      <c r="A1998">
        <v>2018</v>
      </c>
      <c r="B1998">
        <v>6</v>
      </c>
      <c r="C1998">
        <v>10</v>
      </c>
      <c r="D1998" t="s">
        <v>21</v>
      </c>
      <c r="E1998" t="s">
        <v>9</v>
      </c>
      <c r="F1998" s="14">
        <v>25</v>
      </c>
      <c r="H1998">
        <f t="shared" si="104"/>
        <v>3.2188758248682006</v>
      </c>
      <c r="I1998">
        <f t="shared" si="102"/>
        <v>-1.2745574974643308</v>
      </c>
      <c r="J1998">
        <f t="shared" si="103"/>
        <v>0.27955464449491002</v>
      </c>
    </row>
    <row r="1999" spans="1:10" x14ac:dyDescent="0.25">
      <c r="A1999">
        <v>2018</v>
      </c>
      <c r="B1999">
        <v>6</v>
      </c>
      <c r="C1999">
        <v>10</v>
      </c>
      <c r="D1999" t="s">
        <v>21</v>
      </c>
      <c r="E1999" t="s">
        <v>9</v>
      </c>
      <c r="F1999" s="14">
        <v>26</v>
      </c>
      <c r="H1999">
        <f t="shared" si="104"/>
        <v>3.2580965380214821</v>
      </c>
      <c r="I1999">
        <f t="shared" si="102"/>
        <v>-1.1617960645544141</v>
      </c>
      <c r="J1999">
        <f t="shared" si="103"/>
        <v>0.31292364479161766</v>
      </c>
    </row>
    <row r="2000" spans="1:10" x14ac:dyDescent="0.25">
      <c r="A2000">
        <v>2018</v>
      </c>
      <c r="B2000">
        <v>6</v>
      </c>
      <c r="C2000">
        <v>10</v>
      </c>
      <c r="D2000" t="s">
        <v>21</v>
      </c>
      <c r="E2000" t="s">
        <v>9</v>
      </c>
      <c r="F2000" s="14">
        <v>27</v>
      </c>
      <c r="H2000">
        <f t="shared" si="104"/>
        <v>3.2958368660043291</v>
      </c>
      <c r="I2000">
        <f t="shared" si="102"/>
        <v>-1.0532908100679865</v>
      </c>
      <c r="J2000">
        <f t="shared" si="103"/>
        <v>0.34878806317977384</v>
      </c>
    </row>
    <row r="2001" spans="1:22" x14ac:dyDescent="0.25">
      <c r="A2001">
        <v>2018</v>
      </c>
      <c r="B2001">
        <v>6</v>
      </c>
      <c r="C2001">
        <v>10</v>
      </c>
      <c r="D2001" t="s">
        <v>21</v>
      </c>
      <c r="E2001" t="s">
        <v>9</v>
      </c>
      <c r="F2001" s="14">
        <v>32</v>
      </c>
      <c r="H2001">
        <f t="shared" si="104"/>
        <v>3.4657359027997265</v>
      </c>
      <c r="I2001">
        <f t="shared" si="102"/>
        <v>-0.56482292412745316</v>
      </c>
      <c r="J2001">
        <f t="shared" si="103"/>
        <v>0.56846079853769171</v>
      </c>
    </row>
    <row r="2002" spans="1:22" x14ac:dyDescent="0.25">
      <c r="A2002">
        <v>2018</v>
      </c>
      <c r="B2002">
        <v>6</v>
      </c>
      <c r="C2002">
        <v>11</v>
      </c>
      <c r="D2002" t="s">
        <v>22</v>
      </c>
      <c r="E2002" t="s">
        <v>9</v>
      </c>
      <c r="F2002" s="8">
        <v>22</v>
      </c>
      <c r="H2002">
        <f t="shared" si="104"/>
        <v>3.0910424533583161</v>
      </c>
      <c r="I2002">
        <f t="shared" si="102"/>
        <v>-1.64208457655708</v>
      </c>
      <c r="J2002">
        <f t="shared" si="103"/>
        <v>0.19357609721569055</v>
      </c>
      <c r="K2002">
        <f>SUM(J2002:J2021)</f>
        <v>6.1949991046055395</v>
      </c>
      <c r="L2002">
        <f>SUM(J2002:J2012,J2018:J2021)</f>
        <v>3.9319991327016957</v>
      </c>
      <c r="M2002">
        <f>SUM(J2013:J2017)</f>
        <v>2.2629999719038434</v>
      </c>
      <c r="Q2002">
        <f>SUM(S2002,R2002)</f>
        <v>0.44</v>
      </c>
      <c r="R2002" s="16">
        <v>0</v>
      </c>
      <c r="S2002" s="16">
        <v>0.44</v>
      </c>
      <c r="T2002">
        <f>AVERAGE(K2002,Q2002)</f>
        <v>3.3174995523027699</v>
      </c>
      <c r="U2002">
        <f>AVERAGE(L2002,R2002)</f>
        <v>1.9659995663508478</v>
      </c>
      <c r="V2002">
        <f>AVERAGE(M2002,S2002)</f>
        <v>1.3514999859519217</v>
      </c>
    </row>
    <row r="2003" spans="1:22" x14ac:dyDescent="0.25">
      <c r="A2003">
        <v>2018</v>
      </c>
      <c r="B2003">
        <v>6</v>
      </c>
      <c r="C2003">
        <v>11</v>
      </c>
      <c r="D2003" t="s">
        <v>22</v>
      </c>
      <c r="E2003" t="s">
        <v>9</v>
      </c>
      <c r="F2003" s="8">
        <v>20</v>
      </c>
      <c r="H2003">
        <f t="shared" si="104"/>
        <v>2.9957322735539909</v>
      </c>
      <c r="I2003">
        <f t="shared" si="102"/>
        <v>-1.9161059183831455</v>
      </c>
      <c r="J2003">
        <f t="shared" si="103"/>
        <v>0.1471789746153139</v>
      </c>
    </row>
    <row r="2004" spans="1:22" x14ac:dyDescent="0.25">
      <c r="A2004">
        <v>2018</v>
      </c>
      <c r="B2004">
        <v>6</v>
      </c>
      <c r="C2004">
        <v>11</v>
      </c>
      <c r="D2004" t="s">
        <v>22</v>
      </c>
      <c r="E2004" t="s">
        <v>9</v>
      </c>
      <c r="F2004" s="8">
        <v>22</v>
      </c>
      <c r="H2004">
        <f t="shared" si="104"/>
        <v>3.0910424533583161</v>
      </c>
      <c r="I2004">
        <f t="shared" si="102"/>
        <v>-1.64208457655708</v>
      </c>
      <c r="J2004">
        <f t="shared" si="103"/>
        <v>0.19357609721569055</v>
      </c>
    </row>
    <row r="2005" spans="1:22" x14ac:dyDescent="0.25">
      <c r="A2005">
        <v>2018</v>
      </c>
      <c r="B2005">
        <v>6</v>
      </c>
      <c r="C2005">
        <v>11</v>
      </c>
      <c r="D2005" t="s">
        <v>22</v>
      </c>
      <c r="E2005" t="s">
        <v>9</v>
      </c>
      <c r="F2005" s="8">
        <v>21</v>
      </c>
      <c r="H2005">
        <f t="shared" si="104"/>
        <v>3.044522437723423</v>
      </c>
      <c r="I2005">
        <f t="shared" si="102"/>
        <v>-1.775831854468148</v>
      </c>
      <c r="J2005">
        <f t="shared" si="103"/>
        <v>0.16934252255821133</v>
      </c>
    </row>
    <row r="2006" spans="1:22" x14ac:dyDescent="0.25">
      <c r="A2006">
        <v>2018</v>
      </c>
      <c r="B2006">
        <v>6</v>
      </c>
      <c r="C2006">
        <v>11</v>
      </c>
      <c r="D2006" t="s">
        <v>22</v>
      </c>
      <c r="E2006" t="s">
        <v>9</v>
      </c>
      <c r="F2006" s="8">
        <v>22</v>
      </c>
      <c r="H2006">
        <f t="shared" si="104"/>
        <v>3.0910424533583161</v>
      </c>
      <c r="I2006">
        <f t="shared" si="102"/>
        <v>-1.64208457655708</v>
      </c>
      <c r="J2006">
        <f t="shared" si="103"/>
        <v>0.19357609721569055</v>
      </c>
    </row>
    <row r="2007" spans="1:22" x14ac:dyDescent="0.25">
      <c r="A2007">
        <v>2018</v>
      </c>
      <c r="B2007">
        <v>6</v>
      </c>
      <c r="C2007">
        <v>11</v>
      </c>
      <c r="D2007" t="s">
        <v>22</v>
      </c>
      <c r="E2007" t="s">
        <v>9</v>
      </c>
      <c r="F2007" s="8">
        <v>23</v>
      </c>
      <c r="H2007">
        <f t="shared" si="104"/>
        <v>3.1354942159291497</v>
      </c>
      <c r="I2007">
        <f t="shared" si="102"/>
        <v>-1.5142836254813314</v>
      </c>
      <c r="J2007">
        <f t="shared" si="103"/>
        <v>0.21996570624580827</v>
      </c>
    </row>
    <row r="2008" spans="1:22" x14ac:dyDescent="0.25">
      <c r="A2008">
        <v>2018</v>
      </c>
      <c r="B2008">
        <v>6</v>
      </c>
      <c r="C2008">
        <v>11</v>
      </c>
      <c r="D2008" t="s">
        <v>22</v>
      </c>
      <c r="E2008" t="s">
        <v>9</v>
      </c>
      <c r="F2008" s="8">
        <v>25</v>
      </c>
      <c r="H2008">
        <f t="shared" si="104"/>
        <v>3.2188758248682006</v>
      </c>
      <c r="I2008">
        <f t="shared" si="102"/>
        <v>-1.2745574974643308</v>
      </c>
      <c r="J2008">
        <f t="shared" si="103"/>
        <v>0.27955464449491002</v>
      </c>
    </row>
    <row r="2009" spans="1:22" x14ac:dyDescent="0.25">
      <c r="A2009">
        <v>2018</v>
      </c>
      <c r="B2009">
        <v>6</v>
      </c>
      <c r="C2009">
        <v>11</v>
      </c>
      <c r="D2009" t="s">
        <v>22</v>
      </c>
      <c r="E2009" t="s">
        <v>9</v>
      </c>
      <c r="F2009" s="8">
        <v>24</v>
      </c>
      <c r="H2009">
        <f t="shared" si="104"/>
        <v>3.1780538303479458</v>
      </c>
      <c r="I2009">
        <f t="shared" si="102"/>
        <v>-1.3919226911657994</v>
      </c>
      <c r="J2009">
        <f t="shared" si="103"/>
        <v>0.24859686983240833</v>
      </c>
    </row>
    <row r="2010" spans="1:22" x14ac:dyDescent="0.25">
      <c r="A2010">
        <v>2018</v>
      </c>
      <c r="B2010">
        <v>6</v>
      </c>
      <c r="C2010">
        <v>11</v>
      </c>
      <c r="D2010" t="s">
        <v>22</v>
      </c>
      <c r="E2010" t="s">
        <v>9</v>
      </c>
      <c r="F2010" s="8">
        <v>24</v>
      </c>
      <c r="H2010">
        <f>LN(F2010)</f>
        <v>3.1780538303479458</v>
      </c>
      <c r="I2010">
        <f t="shared" si="102"/>
        <v>-1.3919226911657994</v>
      </c>
      <c r="J2010">
        <f t="shared" si="103"/>
        <v>0.24859686983240833</v>
      </c>
    </row>
    <row r="2011" spans="1:22" x14ac:dyDescent="0.25">
      <c r="A2011">
        <v>2018</v>
      </c>
      <c r="B2011">
        <v>6</v>
      </c>
      <c r="C2011">
        <v>11</v>
      </c>
      <c r="D2011" t="s">
        <v>22</v>
      </c>
      <c r="E2011" t="s">
        <v>9</v>
      </c>
      <c r="F2011" s="8">
        <v>23</v>
      </c>
      <c r="H2011">
        <f t="shared" si="104"/>
        <v>3.1354942159291497</v>
      </c>
      <c r="I2011">
        <f t="shared" si="102"/>
        <v>-1.5142836254813314</v>
      </c>
      <c r="J2011">
        <f t="shared" si="103"/>
        <v>0.21996570624580827</v>
      </c>
    </row>
    <row r="2012" spans="1:22" x14ac:dyDescent="0.25">
      <c r="A2012">
        <v>2018</v>
      </c>
      <c r="B2012">
        <v>6</v>
      </c>
      <c r="C2012">
        <v>11</v>
      </c>
      <c r="D2012" t="s">
        <v>22</v>
      </c>
      <c r="E2012" t="s">
        <v>9</v>
      </c>
      <c r="F2012" s="8">
        <v>27</v>
      </c>
      <c r="H2012">
        <f t="shared" si="104"/>
        <v>3.2958368660043291</v>
      </c>
      <c r="I2012">
        <f t="shared" si="102"/>
        <v>-1.0532908100679865</v>
      </c>
      <c r="J2012">
        <f t="shared" si="103"/>
        <v>0.34878806317977384</v>
      </c>
    </row>
    <row r="2013" spans="1:22" x14ac:dyDescent="0.25">
      <c r="A2013">
        <v>2018</v>
      </c>
      <c r="B2013">
        <v>6</v>
      </c>
      <c r="C2013">
        <v>11</v>
      </c>
      <c r="D2013" t="s">
        <v>22</v>
      </c>
      <c r="E2013" t="s">
        <v>10</v>
      </c>
      <c r="F2013" s="8">
        <v>27</v>
      </c>
      <c r="H2013">
        <f t="shared" si="104"/>
        <v>3.2958368660043291</v>
      </c>
      <c r="I2013">
        <f t="shared" si="102"/>
        <v>-1.0532908100679865</v>
      </c>
      <c r="J2013">
        <f t="shared" si="103"/>
        <v>0.34878806317977384</v>
      </c>
    </row>
    <row r="2014" spans="1:22" x14ac:dyDescent="0.25">
      <c r="A2014">
        <v>2018</v>
      </c>
      <c r="B2014">
        <v>6</v>
      </c>
      <c r="C2014">
        <v>11</v>
      </c>
      <c r="D2014" t="s">
        <v>22</v>
      </c>
      <c r="E2014" t="s">
        <v>10</v>
      </c>
      <c r="F2014" s="8">
        <v>27</v>
      </c>
      <c r="H2014">
        <f t="shared" si="104"/>
        <v>3.2958368660043291</v>
      </c>
      <c r="I2014">
        <f t="shared" si="102"/>
        <v>-1.0532908100679865</v>
      </c>
      <c r="J2014">
        <f t="shared" si="103"/>
        <v>0.34878806317977384</v>
      </c>
    </row>
    <row r="2015" spans="1:22" x14ac:dyDescent="0.25">
      <c r="A2015">
        <v>2018</v>
      </c>
      <c r="B2015">
        <v>6</v>
      </c>
      <c r="C2015">
        <v>11</v>
      </c>
      <c r="D2015" t="s">
        <v>22</v>
      </c>
      <c r="E2015" t="s">
        <v>10</v>
      </c>
      <c r="F2015" s="8">
        <v>30</v>
      </c>
      <c r="H2015">
        <f t="shared" si="104"/>
        <v>3.4011973816621555</v>
      </c>
      <c r="I2015">
        <f t="shared" si="102"/>
        <v>-0.75037427024698289</v>
      </c>
      <c r="J2015">
        <f t="shared" si="103"/>
        <v>0.47218979307466508</v>
      </c>
    </row>
    <row r="2016" spans="1:22" x14ac:dyDescent="0.25">
      <c r="A2016">
        <v>2018</v>
      </c>
      <c r="B2016">
        <v>6</v>
      </c>
      <c r="C2016">
        <v>11</v>
      </c>
      <c r="D2016" t="s">
        <v>22</v>
      </c>
      <c r="E2016" t="s">
        <v>10</v>
      </c>
      <c r="F2016" s="8">
        <v>30</v>
      </c>
      <c r="H2016">
        <f t="shared" si="104"/>
        <v>3.4011973816621555</v>
      </c>
      <c r="I2016">
        <f t="shared" si="102"/>
        <v>-0.75037427024698289</v>
      </c>
      <c r="J2016">
        <f t="shared" si="103"/>
        <v>0.47218979307466508</v>
      </c>
    </row>
    <row r="2017" spans="1:22" x14ac:dyDescent="0.25">
      <c r="A2017">
        <v>2018</v>
      </c>
      <c r="B2017">
        <v>6</v>
      </c>
      <c r="C2017">
        <v>11</v>
      </c>
      <c r="D2017" t="s">
        <v>22</v>
      </c>
      <c r="E2017" t="s">
        <v>10</v>
      </c>
      <c r="F2017" s="13">
        <v>33</v>
      </c>
      <c r="H2017">
        <f t="shared" si="104"/>
        <v>3.4965075614664802</v>
      </c>
      <c r="I2017">
        <f t="shared" si="102"/>
        <v>-0.47635292842091914</v>
      </c>
      <c r="J2017">
        <f t="shared" si="103"/>
        <v>0.62104425939496544</v>
      </c>
    </row>
    <row r="2018" spans="1:22" x14ac:dyDescent="0.25">
      <c r="A2018">
        <v>2018</v>
      </c>
      <c r="B2018">
        <v>6</v>
      </c>
      <c r="C2018">
        <v>11</v>
      </c>
      <c r="D2018" t="s">
        <v>22</v>
      </c>
      <c r="E2018" t="s">
        <v>9</v>
      </c>
      <c r="F2018" s="14">
        <v>23</v>
      </c>
      <c r="H2018">
        <f t="shared" si="104"/>
        <v>3.1354942159291497</v>
      </c>
      <c r="I2018">
        <f t="shared" si="102"/>
        <v>-1.5142836254813314</v>
      </c>
      <c r="J2018">
        <f t="shared" si="103"/>
        <v>0.21996570624580827</v>
      </c>
    </row>
    <row r="2019" spans="1:22" x14ac:dyDescent="0.25">
      <c r="A2019">
        <v>2018</v>
      </c>
      <c r="B2019">
        <v>6</v>
      </c>
      <c r="C2019">
        <v>11</v>
      </c>
      <c r="D2019" t="s">
        <v>22</v>
      </c>
      <c r="E2019" t="s">
        <v>9</v>
      </c>
      <c r="F2019" s="14">
        <v>27</v>
      </c>
      <c r="H2019">
        <f t="shared" si="104"/>
        <v>3.2958368660043291</v>
      </c>
      <c r="I2019">
        <f t="shared" si="102"/>
        <v>-1.0532908100679865</v>
      </c>
      <c r="J2019">
        <f t="shared" si="103"/>
        <v>0.34878806317977384</v>
      </c>
    </row>
    <row r="2020" spans="1:22" x14ac:dyDescent="0.25">
      <c r="A2020">
        <v>2018</v>
      </c>
      <c r="B2020">
        <v>6</v>
      </c>
      <c r="C2020">
        <v>11</v>
      </c>
      <c r="D2020" t="s">
        <v>22</v>
      </c>
      <c r="E2020" t="s">
        <v>9</v>
      </c>
      <c r="F2020" s="14">
        <v>29</v>
      </c>
      <c r="H2020">
        <f t="shared" si="104"/>
        <v>3.3672958299864741</v>
      </c>
      <c r="I2020">
        <f t="shared" si="102"/>
        <v>-0.84784285858904873</v>
      </c>
      <c r="J2020">
        <f t="shared" si="103"/>
        <v>0.42833792154973427</v>
      </c>
    </row>
    <row r="2021" spans="1:22" x14ac:dyDescent="0.25">
      <c r="A2021">
        <v>2018</v>
      </c>
      <c r="B2021">
        <v>6</v>
      </c>
      <c r="C2021">
        <v>11</v>
      </c>
      <c r="D2021" t="s">
        <v>22</v>
      </c>
      <c r="E2021" t="s">
        <v>9</v>
      </c>
      <c r="F2021" s="14">
        <v>30</v>
      </c>
      <c r="H2021">
        <f t="shared" si="104"/>
        <v>3.4011973816621555</v>
      </c>
      <c r="I2021">
        <f t="shared" si="102"/>
        <v>-0.75037427024698289</v>
      </c>
      <c r="J2021">
        <f t="shared" si="103"/>
        <v>0.47218979307466508</v>
      </c>
    </row>
    <row r="2022" spans="1:22" x14ac:dyDescent="0.25">
      <c r="A2022">
        <v>2018</v>
      </c>
      <c r="B2022">
        <v>6</v>
      </c>
      <c r="C2022">
        <v>12</v>
      </c>
      <c r="D2022" t="s">
        <v>32</v>
      </c>
      <c r="E2022" t="s">
        <v>9</v>
      </c>
      <c r="F2022" s="8">
        <v>20</v>
      </c>
      <c r="H2022">
        <f t="shared" si="104"/>
        <v>2.9957322735539909</v>
      </c>
      <c r="I2022">
        <f t="shared" si="102"/>
        <v>-1.9161059183831455</v>
      </c>
      <c r="J2022">
        <f t="shared" si="103"/>
        <v>0.1471789746153139</v>
      </c>
      <c r="K2022">
        <f>SUM(J2022:J2041)</f>
        <v>6.4250330216911502</v>
      </c>
      <c r="L2022">
        <f>SUM(J2022:J2032,J2038:J2041)</f>
        <v>3.9909198378939754</v>
      </c>
      <c r="M2022">
        <f>SUM(J2033:J2037)</f>
        <v>2.4341131837971748</v>
      </c>
      <c r="Q2022">
        <f>SUM(S2022,R2022)</f>
        <v>0.28000000000000003</v>
      </c>
      <c r="R2022" s="16">
        <v>0.28000000000000003</v>
      </c>
      <c r="S2022" s="16">
        <v>0</v>
      </c>
      <c r="T2022">
        <f>AVERAGE(K2022,Q2022)</f>
        <v>3.3525165108455752</v>
      </c>
      <c r="U2022">
        <f>AVERAGE(L2022,R2022)</f>
        <v>2.1354599189469878</v>
      </c>
      <c r="V2022">
        <f>AVERAGE(M2022,S2022)</f>
        <v>1.2170565918985874</v>
      </c>
    </row>
    <row r="2023" spans="1:22" x14ac:dyDescent="0.25">
      <c r="A2023">
        <v>2018</v>
      </c>
      <c r="B2023">
        <v>6</v>
      </c>
      <c r="C2023">
        <v>12</v>
      </c>
      <c r="D2023" t="s">
        <v>32</v>
      </c>
      <c r="E2023" t="s">
        <v>9</v>
      </c>
      <c r="F2023" s="8">
        <v>20</v>
      </c>
      <c r="H2023">
        <f t="shared" si="104"/>
        <v>2.9957322735539909</v>
      </c>
      <c r="I2023">
        <f t="shared" si="102"/>
        <v>-1.9161059183831455</v>
      </c>
      <c r="J2023">
        <f t="shared" si="103"/>
        <v>0.1471789746153139</v>
      </c>
    </row>
    <row r="2024" spans="1:22" x14ac:dyDescent="0.25">
      <c r="A2024">
        <v>2018</v>
      </c>
      <c r="B2024">
        <v>6</v>
      </c>
      <c r="C2024">
        <v>12</v>
      </c>
      <c r="D2024" t="s">
        <v>32</v>
      </c>
      <c r="E2024" t="s">
        <v>9</v>
      </c>
      <c r="F2024" s="8">
        <v>22</v>
      </c>
      <c r="H2024">
        <f t="shared" si="104"/>
        <v>3.0910424533583161</v>
      </c>
      <c r="I2024">
        <f t="shared" si="102"/>
        <v>-1.64208457655708</v>
      </c>
      <c r="J2024">
        <f t="shared" si="103"/>
        <v>0.19357609721569055</v>
      </c>
    </row>
    <row r="2025" spans="1:22" x14ac:dyDescent="0.25">
      <c r="A2025">
        <v>2018</v>
      </c>
      <c r="B2025">
        <v>6</v>
      </c>
      <c r="C2025">
        <v>12</v>
      </c>
      <c r="D2025" t="s">
        <v>32</v>
      </c>
      <c r="E2025" t="s">
        <v>9</v>
      </c>
      <c r="F2025" s="8">
        <v>20</v>
      </c>
      <c r="H2025">
        <f t="shared" si="104"/>
        <v>2.9957322735539909</v>
      </c>
      <c r="I2025">
        <f t="shared" si="102"/>
        <v>-1.9161059183831455</v>
      </c>
      <c r="J2025">
        <f t="shared" si="103"/>
        <v>0.1471789746153139</v>
      </c>
    </row>
    <row r="2026" spans="1:22" x14ac:dyDescent="0.25">
      <c r="A2026">
        <v>2018</v>
      </c>
      <c r="B2026">
        <v>6</v>
      </c>
      <c r="C2026">
        <v>12</v>
      </c>
      <c r="D2026" t="s">
        <v>32</v>
      </c>
      <c r="E2026" t="s">
        <v>9</v>
      </c>
      <c r="F2026" s="8">
        <v>22</v>
      </c>
      <c r="H2026">
        <f t="shared" si="104"/>
        <v>3.0910424533583161</v>
      </c>
      <c r="I2026">
        <f t="shared" si="102"/>
        <v>-1.64208457655708</v>
      </c>
      <c r="J2026">
        <f t="shared" si="103"/>
        <v>0.19357609721569055</v>
      </c>
    </row>
    <row r="2027" spans="1:22" x14ac:dyDescent="0.25">
      <c r="A2027">
        <v>2018</v>
      </c>
      <c r="B2027">
        <v>6</v>
      </c>
      <c r="C2027">
        <v>12</v>
      </c>
      <c r="D2027" t="s">
        <v>32</v>
      </c>
      <c r="E2027" t="s">
        <v>9</v>
      </c>
      <c r="F2027" s="8">
        <v>24</v>
      </c>
      <c r="H2027">
        <f t="shared" si="104"/>
        <v>3.1780538303479458</v>
      </c>
      <c r="I2027">
        <f t="shared" si="102"/>
        <v>-1.3919226911657994</v>
      </c>
      <c r="J2027">
        <f t="shared" si="103"/>
        <v>0.24859686983240833</v>
      </c>
    </row>
    <row r="2028" spans="1:22" x14ac:dyDescent="0.25">
      <c r="A2028">
        <v>2018</v>
      </c>
      <c r="B2028">
        <v>6</v>
      </c>
      <c r="C2028">
        <v>12</v>
      </c>
      <c r="D2028" t="s">
        <v>32</v>
      </c>
      <c r="E2028" t="s">
        <v>9</v>
      </c>
      <c r="F2028" s="10">
        <v>23</v>
      </c>
      <c r="H2028">
        <f t="shared" si="104"/>
        <v>3.1354942159291497</v>
      </c>
      <c r="I2028">
        <f t="shared" si="102"/>
        <v>-1.5142836254813314</v>
      </c>
      <c r="J2028">
        <f t="shared" si="103"/>
        <v>0.21996570624580827</v>
      </c>
    </row>
    <row r="2029" spans="1:22" x14ac:dyDescent="0.25">
      <c r="A2029">
        <v>2018</v>
      </c>
      <c r="B2029">
        <v>6</v>
      </c>
      <c r="C2029">
        <v>12</v>
      </c>
      <c r="D2029" t="s">
        <v>32</v>
      </c>
      <c r="E2029" t="s">
        <v>9</v>
      </c>
      <c r="F2029" s="8">
        <v>24</v>
      </c>
      <c r="H2029">
        <f t="shared" si="104"/>
        <v>3.1780538303479458</v>
      </c>
      <c r="I2029">
        <f t="shared" si="102"/>
        <v>-1.3919226911657994</v>
      </c>
      <c r="J2029">
        <f t="shared" si="103"/>
        <v>0.24859686983240833</v>
      </c>
    </row>
    <row r="2030" spans="1:22" x14ac:dyDescent="0.25">
      <c r="A2030">
        <v>2018</v>
      </c>
      <c r="B2030">
        <v>6</v>
      </c>
      <c r="C2030">
        <v>12</v>
      </c>
      <c r="D2030" t="s">
        <v>32</v>
      </c>
      <c r="E2030" t="s">
        <v>9</v>
      </c>
      <c r="F2030" s="8">
        <v>24</v>
      </c>
      <c r="H2030">
        <f>LN(F2030)</f>
        <v>3.1780538303479458</v>
      </c>
      <c r="I2030">
        <f t="shared" si="102"/>
        <v>-1.3919226911657994</v>
      </c>
      <c r="J2030">
        <f t="shared" si="103"/>
        <v>0.24859686983240833</v>
      </c>
    </row>
    <row r="2031" spans="1:22" x14ac:dyDescent="0.25">
      <c r="A2031">
        <v>2018</v>
      </c>
      <c r="B2031">
        <v>6</v>
      </c>
      <c r="C2031">
        <v>12</v>
      </c>
      <c r="D2031" t="s">
        <v>32</v>
      </c>
      <c r="E2031" t="s">
        <v>9</v>
      </c>
      <c r="F2031" s="8">
        <v>25</v>
      </c>
      <c r="H2031">
        <f t="shared" si="104"/>
        <v>3.2188758248682006</v>
      </c>
      <c r="I2031">
        <f t="shared" si="102"/>
        <v>-1.2745574974643308</v>
      </c>
      <c r="J2031">
        <f t="shared" si="103"/>
        <v>0.27955464449491002</v>
      </c>
    </row>
    <row r="2032" spans="1:22" x14ac:dyDescent="0.25">
      <c r="A2032">
        <v>2018</v>
      </c>
      <c r="B2032">
        <v>6</v>
      </c>
      <c r="C2032">
        <v>12</v>
      </c>
      <c r="D2032" t="s">
        <v>32</v>
      </c>
      <c r="E2032" t="s">
        <v>9</v>
      </c>
      <c r="F2032" s="8">
        <v>26</v>
      </c>
      <c r="H2032">
        <f t="shared" si="104"/>
        <v>3.2580965380214821</v>
      </c>
      <c r="I2032">
        <f t="shared" si="102"/>
        <v>-1.1617960645544141</v>
      </c>
      <c r="J2032">
        <f t="shared" si="103"/>
        <v>0.31292364479161766</v>
      </c>
    </row>
    <row r="2033" spans="1:22" x14ac:dyDescent="0.25">
      <c r="A2033">
        <v>2018</v>
      </c>
      <c r="B2033">
        <v>6</v>
      </c>
      <c r="C2033">
        <v>12</v>
      </c>
      <c r="D2033" t="s">
        <v>32</v>
      </c>
      <c r="E2033" t="s">
        <v>10</v>
      </c>
      <c r="F2033" s="8">
        <v>28</v>
      </c>
      <c r="H2033">
        <f t="shared" si="104"/>
        <v>3.3322045101752038</v>
      </c>
      <c r="I2033">
        <f t="shared" si="102"/>
        <v>-0.94873208742980175</v>
      </c>
      <c r="J2033">
        <f t="shared" si="103"/>
        <v>0.38723168825385723</v>
      </c>
    </row>
    <row r="2034" spans="1:22" x14ac:dyDescent="0.25">
      <c r="A2034">
        <v>2018</v>
      </c>
      <c r="B2034">
        <v>6</v>
      </c>
      <c r="C2034">
        <v>12</v>
      </c>
      <c r="D2034" t="s">
        <v>32</v>
      </c>
      <c r="E2034" t="s">
        <v>10</v>
      </c>
      <c r="F2034" s="8">
        <v>27</v>
      </c>
      <c r="H2034">
        <f t="shared" si="104"/>
        <v>3.2958368660043291</v>
      </c>
      <c r="I2034">
        <f t="shared" si="102"/>
        <v>-1.0532908100679865</v>
      </c>
      <c r="J2034">
        <f t="shared" si="103"/>
        <v>0.34878806317977384</v>
      </c>
    </row>
    <row r="2035" spans="1:22" x14ac:dyDescent="0.25">
      <c r="A2035">
        <v>2018</v>
      </c>
      <c r="B2035">
        <v>6</v>
      </c>
      <c r="C2035">
        <v>12</v>
      </c>
      <c r="D2035" t="s">
        <v>32</v>
      </c>
      <c r="E2035" t="s">
        <v>10</v>
      </c>
      <c r="F2035" s="8">
        <v>30</v>
      </c>
      <c r="H2035">
        <f t="shared" si="104"/>
        <v>3.4011973816621555</v>
      </c>
      <c r="I2035">
        <f t="shared" si="102"/>
        <v>-0.75037427024698289</v>
      </c>
      <c r="J2035">
        <f t="shared" si="103"/>
        <v>0.47218979307466508</v>
      </c>
    </row>
    <row r="2036" spans="1:22" x14ac:dyDescent="0.25">
      <c r="A2036">
        <v>2018</v>
      </c>
      <c r="B2036">
        <v>6</v>
      </c>
      <c r="C2036">
        <v>12</v>
      </c>
      <c r="D2036" t="s">
        <v>32</v>
      </c>
      <c r="E2036" t="s">
        <v>10</v>
      </c>
      <c r="F2036" s="8">
        <v>29</v>
      </c>
      <c r="H2036">
        <f t="shared" si="104"/>
        <v>3.3672958299864741</v>
      </c>
      <c r="I2036">
        <f t="shared" si="102"/>
        <v>-0.84784285858904873</v>
      </c>
      <c r="J2036">
        <f t="shared" si="103"/>
        <v>0.42833792154973427</v>
      </c>
    </row>
    <row r="2037" spans="1:22" x14ac:dyDescent="0.25">
      <c r="A2037">
        <v>2018</v>
      </c>
      <c r="B2037">
        <v>6</v>
      </c>
      <c r="C2037">
        <v>12</v>
      </c>
      <c r="D2037" t="s">
        <v>32</v>
      </c>
      <c r="E2037" t="s">
        <v>10</v>
      </c>
      <c r="F2037" s="13">
        <v>36</v>
      </c>
      <c r="H2037">
        <f t="shared" si="104"/>
        <v>3.5835189384561099</v>
      </c>
      <c r="I2037">
        <f t="shared" si="102"/>
        <v>-0.22619104302963855</v>
      </c>
      <c r="J2037">
        <f t="shared" si="103"/>
        <v>0.79756571773914453</v>
      </c>
    </row>
    <row r="2038" spans="1:22" x14ac:dyDescent="0.25">
      <c r="A2038">
        <v>2018</v>
      </c>
      <c r="B2038">
        <v>6</v>
      </c>
      <c r="C2038">
        <v>12</v>
      </c>
      <c r="D2038" t="s">
        <v>32</v>
      </c>
      <c r="E2038" t="s">
        <v>9</v>
      </c>
      <c r="F2038" s="14">
        <v>23</v>
      </c>
      <c r="H2038">
        <f t="shared" si="104"/>
        <v>3.1354942159291497</v>
      </c>
      <c r="I2038">
        <f t="shared" si="102"/>
        <v>-1.5142836254813314</v>
      </c>
      <c r="J2038">
        <f t="shared" si="103"/>
        <v>0.21996570624580827</v>
      </c>
    </row>
    <row r="2039" spans="1:22" x14ac:dyDescent="0.25">
      <c r="A2039">
        <v>2018</v>
      </c>
      <c r="B2039">
        <v>6</v>
      </c>
      <c r="C2039">
        <v>12</v>
      </c>
      <c r="D2039" t="s">
        <v>32</v>
      </c>
      <c r="E2039" t="s">
        <v>9</v>
      </c>
      <c r="F2039" s="14">
        <v>28</v>
      </c>
      <c r="H2039">
        <f t="shared" si="104"/>
        <v>3.3322045101752038</v>
      </c>
      <c r="I2039">
        <f t="shared" si="102"/>
        <v>-0.94873208742980175</v>
      </c>
      <c r="J2039">
        <f t="shared" si="103"/>
        <v>0.38723168825385723</v>
      </c>
    </row>
    <row r="2040" spans="1:22" x14ac:dyDescent="0.25">
      <c r="A2040">
        <v>2018</v>
      </c>
      <c r="B2040">
        <v>6</v>
      </c>
      <c r="C2040">
        <v>12</v>
      </c>
      <c r="D2040" t="s">
        <v>32</v>
      </c>
      <c r="E2040" t="s">
        <v>9</v>
      </c>
      <c r="F2040" s="14">
        <v>29</v>
      </c>
      <c r="H2040">
        <f t="shared" si="104"/>
        <v>3.3672958299864741</v>
      </c>
      <c r="I2040">
        <f t="shared" si="102"/>
        <v>-0.84784285858904873</v>
      </c>
      <c r="J2040">
        <f t="shared" si="103"/>
        <v>0.42833792154973427</v>
      </c>
    </row>
    <row r="2041" spans="1:22" x14ac:dyDescent="0.25">
      <c r="A2041">
        <v>2018</v>
      </c>
      <c r="B2041">
        <v>6</v>
      </c>
      <c r="C2041">
        <v>12</v>
      </c>
      <c r="D2041" t="s">
        <v>32</v>
      </c>
      <c r="E2041" t="s">
        <v>9</v>
      </c>
      <c r="F2041" s="14">
        <v>32</v>
      </c>
      <c r="H2041">
        <f t="shared" si="104"/>
        <v>3.4657359027997265</v>
      </c>
      <c r="I2041">
        <f t="shared" si="102"/>
        <v>-0.56482292412745316</v>
      </c>
      <c r="J2041">
        <f t="shared" si="103"/>
        <v>0.56846079853769171</v>
      </c>
    </row>
    <row r="2042" spans="1:22" x14ac:dyDescent="0.25">
      <c r="A2042">
        <v>2018</v>
      </c>
      <c r="B2042">
        <v>6</v>
      </c>
      <c r="C2042">
        <v>13</v>
      </c>
      <c r="D2042" t="s">
        <v>11</v>
      </c>
      <c r="E2042" t="s">
        <v>9</v>
      </c>
      <c r="F2042" s="8">
        <v>22</v>
      </c>
      <c r="H2042">
        <f t="shared" si="104"/>
        <v>3.0910424533583161</v>
      </c>
      <c r="I2042">
        <f t="shared" si="102"/>
        <v>-1.64208457655708</v>
      </c>
      <c r="J2042">
        <f t="shared" si="103"/>
        <v>0.19357609721569055</v>
      </c>
      <c r="K2042">
        <f>SUM(J2042:J2061)</f>
        <v>6.2030301207545513</v>
      </c>
      <c r="L2042">
        <f>SUM(J2042:J2052,J2058:J2061)</f>
        <v>4.0777381460719164</v>
      </c>
      <c r="M2042">
        <f>SUM(J2053:J2057)</f>
        <v>2.1252919746826349</v>
      </c>
      <c r="Q2042">
        <f>SUM(S2042,R2042)</f>
        <v>1.1200000000000001</v>
      </c>
      <c r="R2042">
        <v>1.1200000000000001</v>
      </c>
      <c r="S2042">
        <f>SUM(P2052:P2056)</f>
        <v>0</v>
      </c>
      <c r="T2042">
        <f>AVERAGE(K2042,Q2042)</f>
        <v>3.6615150603772757</v>
      </c>
      <c r="U2042">
        <f>AVERAGE(L2042,R2042)</f>
        <v>2.5988690730359583</v>
      </c>
      <c r="V2042">
        <f>AVERAGE(M2042,S2042)</f>
        <v>1.0626459873413174</v>
      </c>
    </row>
    <row r="2043" spans="1:22" x14ac:dyDescent="0.25">
      <c r="A2043">
        <v>2018</v>
      </c>
      <c r="B2043">
        <v>6</v>
      </c>
      <c r="C2043">
        <v>13</v>
      </c>
      <c r="D2043" t="s">
        <v>11</v>
      </c>
      <c r="E2043" t="s">
        <v>9</v>
      </c>
      <c r="F2043" s="8">
        <v>21</v>
      </c>
      <c r="H2043">
        <f t="shared" si="104"/>
        <v>3.044522437723423</v>
      </c>
      <c r="I2043">
        <f t="shared" si="102"/>
        <v>-1.775831854468148</v>
      </c>
      <c r="J2043">
        <f t="shared" si="103"/>
        <v>0.16934252255821133</v>
      </c>
    </row>
    <row r="2044" spans="1:22" x14ac:dyDescent="0.25">
      <c r="A2044">
        <v>2018</v>
      </c>
      <c r="B2044">
        <v>6</v>
      </c>
      <c r="C2044">
        <v>13</v>
      </c>
      <c r="D2044" t="s">
        <v>11</v>
      </c>
      <c r="E2044" t="s">
        <v>9</v>
      </c>
      <c r="F2044" s="8">
        <v>21</v>
      </c>
      <c r="H2044">
        <f t="shared" si="104"/>
        <v>3.044522437723423</v>
      </c>
      <c r="I2044">
        <f t="shared" si="102"/>
        <v>-1.775831854468148</v>
      </c>
      <c r="J2044">
        <f t="shared" si="103"/>
        <v>0.16934252255821133</v>
      </c>
    </row>
    <row r="2045" spans="1:22" x14ac:dyDescent="0.25">
      <c r="A2045">
        <v>2018</v>
      </c>
      <c r="B2045">
        <v>6</v>
      </c>
      <c r="C2045">
        <v>13</v>
      </c>
      <c r="D2045" t="s">
        <v>11</v>
      </c>
      <c r="E2045" t="s">
        <v>9</v>
      </c>
      <c r="F2045" s="8">
        <v>22</v>
      </c>
      <c r="H2045">
        <f t="shared" si="104"/>
        <v>3.0910424533583161</v>
      </c>
      <c r="I2045">
        <f t="shared" si="102"/>
        <v>-1.64208457655708</v>
      </c>
      <c r="J2045">
        <f t="shared" si="103"/>
        <v>0.19357609721569055</v>
      </c>
    </row>
    <row r="2046" spans="1:22" x14ac:dyDescent="0.25">
      <c r="A2046">
        <v>2018</v>
      </c>
      <c r="B2046">
        <v>6</v>
      </c>
      <c r="C2046">
        <v>13</v>
      </c>
      <c r="D2046" t="s">
        <v>11</v>
      </c>
      <c r="E2046" t="s">
        <v>9</v>
      </c>
      <c r="F2046" s="8">
        <v>21</v>
      </c>
      <c r="H2046">
        <f t="shared" si="104"/>
        <v>3.044522437723423</v>
      </c>
      <c r="I2046">
        <f t="shared" si="102"/>
        <v>-1.775831854468148</v>
      </c>
      <c r="J2046">
        <f t="shared" si="103"/>
        <v>0.16934252255821133</v>
      </c>
    </row>
    <row r="2047" spans="1:22" x14ac:dyDescent="0.25">
      <c r="A2047">
        <v>2018</v>
      </c>
      <c r="B2047">
        <v>6</v>
      </c>
      <c r="C2047">
        <v>13</v>
      </c>
      <c r="D2047" t="s">
        <v>11</v>
      </c>
      <c r="E2047" t="s">
        <v>9</v>
      </c>
      <c r="F2047" s="8">
        <v>24</v>
      </c>
      <c r="H2047">
        <f t="shared" si="104"/>
        <v>3.1780538303479458</v>
      </c>
      <c r="I2047">
        <f t="shared" si="102"/>
        <v>-1.3919226911657994</v>
      </c>
      <c r="J2047">
        <f t="shared" si="103"/>
        <v>0.24859686983240833</v>
      </c>
    </row>
    <row r="2048" spans="1:22" x14ac:dyDescent="0.25">
      <c r="A2048">
        <v>2018</v>
      </c>
      <c r="B2048">
        <v>6</v>
      </c>
      <c r="C2048">
        <v>13</v>
      </c>
      <c r="D2048" t="s">
        <v>11</v>
      </c>
      <c r="E2048" t="s">
        <v>9</v>
      </c>
      <c r="F2048" s="8">
        <v>25</v>
      </c>
      <c r="H2048">
        <f t="shared" si="104"/>
        <v>3.2188758248682006</v>
      </c>
      <c r="I2048">
        <f t="shared" si="102"/>
        <v>-1.2745574974643308</v>
      </c>
      <c r="J2048">
        <f t="shared" si="103"/>
        <v>0.27955464449491002</v>
      </c>
    </row>
    <row r="2049" spans="1:22" x14ac:dyDescent="0.25">
      <c r="A2049">
        <v>2018</v>
      </c>
      <c r="B2049">
        <v>6</v>
      </c>
      <c r="C2049">
        <v>13</v>
      </c>
      <c r="D2049" t="s">
        <v>11</v>
      </c>
      <c r="E2049" t="s">
        <v>9</v>
      </c>
      <c r="F2049" s="8">
        <v>25</v>
      </c>
      <c r="H2049">
        <f t="shared" si="104"/>
        <v>3.2188758248682006</v>
      </c>
      <c r="I2049">
        <f t="shared" si="102"/>
        <v>-1.2745574974643308</v>
      </c>
      <c r="J2049">
        <f t="shared" si="103"/>
        <v>0.27955464449491002</v>
      </c>
    </row>
    <row r="2050" spans="1:22" x14ac:dyDescent="0.25">
      <c r="A2050">
        <v>2018</v>
      </c>
      <c r="B2050">
        <v>6</v>
      </c>
      <c r="C2050">
        <v>13</v>
      </c>
      <c r="D2050" t="s">
        <v>11</v>
      </c>
      <c r="E2050" t="s">
        <v>9</v>
      </c>
      <c r="F2050" s="8">
        <v>25</v>
      </c>
      <c r="H2050">
        <f>LN(F2050)</f>
        <v>3.2188758248682006</v>
      </c>
      <c r="I2050">
        <f t="shared" si="102"/>
        <v>-1.2745574974643308</v>
      </c>
      <c r="J2050">
        <f t="shared" si="103"/>
        <v>0.27955464449491002</v>
      </c>
    </row>
    <row r="2051" spans="1:22" x14ac:dyDescent="0.25">
      <c r="A2051">
        <v>2018</v>
      </c>
      <c r="B2051">
        <v>6</v>
      </c>
      <c r="C2051">
        <v>13</v>
      </c>
      <c r="D2051" t="s">
        <v>11</v>
      </c>
      <c r="E2051" t="s">
        <v>9</v>
      </c>
      <c r="F2051" s="8">
        <v>24</v>
      </c>
      <c r="H2051">
        <f t="shared" si="104"/>
        <v>3.1780538303479458</v>
      </c>
      <c r="I2051">
        <f t="shared" si="102"/>
        <v>-1.3919226911657994</v>
      </c>
      <c r="J2051">
        <f t="shared" si="103"/>
        <v>0.24859686983240833</v>
      </c>
    </row>
    <row r="2052" spans="1:22" x14ac:dyDescent="0.25">
      <c r="A2052">
        <v>2018</v>
      </c>
      <c r="B2052">
        <v>6</v>
      </c>
      <c r="C2052">
        <v>13</v>
      </c>
      <c r="D2052" t="s">
        <v>11</v>
      </c>
      <c r="E2052" t="s">
        <v>9</v>
      </c>
      <c r="F2052" s="8">
        <v>27</v>
      </c>
      <c r="H2052">
        <f t="shared" si="104"/>
        <v>3.2958368660043291</v>
      </c>
      <c r="I2052">
        <f t="shared" si="102"/>
        <v>-1.0532908100679865</v>
      </c>
      <c r="J2052">
        <f t="shared" si="103"/>
        <v>0.34878806317977384</v>
      </c>
    </row>
    <row r="2053" spans="1:22" x14ac:dyDescent="0.25">
      <c r="A2053">
        <v>2018</v>
      </c>
      <c r="B2053">
        <v>6</v>
      </c>
      <c r="C2053">
        <v>13</v>
      </c>
      <c r="D2053" t="s">
        <v>11</v>
      </c>
      <c r="E2053" t="s">
        <v>10</v>
      </c>
      <c r="F2053" s="8">
        <v>28</v>
      </c>
      <c r="H2053">
        <f t="shared" si="104"/>
        <v>3.3322045101752038</v>
      </c>
      <c r="I2053">
        <f t="shared" si="102"/>
        <v>-0.94873208742980175</v>
      </c>
      <c r="J2053">
        <f t="shared" si="103"/>
        <v>0.38723168825385723</v>
      </c>
    </row>
    <row r="2054" spans="1:22" x14ac:dyDescent="0.25">
      <c r="A2054">
        <v>2018</v>
      </c>
      <c r="B2054">
        <v>6</v>
      </c>
      <c r="C2054">
        <v>13</v>
      </c>
      <c r="D2054" t="s">
        <v>11</v>
      </c>
      <c r="E2054" t="s">
        <v>10</v>
      </c>
      <c r="F2054" s="8">
        <v>26</v>
      </c>
      <c r="H2054">
        <f t="shared" si="104"/>
        <v>3.2580965380214821</v>
      </c>
      <c r="I2054">
        <f t="shared" si="102"/>
        <v>-1.1617960645544141</v>
      </c>
      <c r="J2054">
        <f t="shared" si="103"/>
        <v>0.31292364479161766</v>
      </c>
    </row>
    <row r="2055" spans="1:22" x14ac:dyDescent="0.25">
      <c r="A2055">
        <v>2018</v>
      </c>
      <c r="B2055">
        <v>6</v>
      </c>
      <c r="C2055">
        <v>13</v>
      </c>
      <c r="D2055" t="s">
        <v>11</v>
      </c>
      <c r="E2055" t="s">
        <v>10</v>
      </c>
      <c r="F2055" s="8">
        <v>29</v>
      </c>
      <c r="H2055">
        <f t="shared" si="104"/>
        <v>3.3672958299864741</v>
      </c>
      <c r="I2055">
        <f t="shared" ref="I2055:I2118" si="105">(H2055*2.875048)-10.52898</f>
        <v>-0.84784285858904873</v>
      </c>
      <c r="J2055">
        <f t="shared" ref="J2055:J2118" si="106">2.718281828459^I2055</f>
        <v>0.42833792154973427</v>
      </c>
    </row>
    <row r="2056" spans="1:22" x14ac:dyDescent="0.25">
      <c r="A2056">
        <v>2018</v>
      </c>
      <c r="B2056">
        <v>6</v>
      </c>
      <c r="C2056">
        <v>13</v>
      </c>
      <c r="D2056" t="s">
        <v>11</v>
      </c>
      <c r="E2056" t="s">
        <v>10</v>
      </c>
      <c r="F2056" s="8">
        <v>29</v>
      </c>
      <c r="H2056">
        <f t="shared" si="104"/>
        <v>3.3672958299864741</v>
      </c>
      <c r="I2056">
        <f t="shared" si="105"/>
        <v>-0.84784285858904873</v>
      </c>
      <c r="J2056">
        <f t="shared" si="106"/>
        <v>0.42833792154973427</v>
      </c>
    </row>
    <row r="2057" spans="1:22" x14ac:dyDescent="0.25">
      <c r="A2057">
        <v>2018</v>
      </c>
      <c r="B2057">
        <v>6</v>
      </c>
      <c r="C2057">
        <v>13</v>
      </c>
      <c r="D2057" t="s">
        <v>11</v>
      </c>
      <c r="E2057" t="s">
        <v>10</v>
      </c>
      <c r="F2057" s="13">
        <v>32</v>
      </c>
      <c r="H2057">
        <f t="shared" si="104"/>
        <v>3.4657359027997265</v>
      </c>
      <c r="I2057">
        <f t="shared" si="105"/>
        <v>-0.56482292412745316</v>
      </c>
      <c r="J2057">
        <f t="shared" si="106"/>
        <v>0.56846079853769171</v>
      </c>
    </row>
    <row r="2058" spans="1:22" x14ac:dyDescent="0.25">
      <c r="A2058">
        <v>2018</v>
      </c>
      <c r="B2058">
        <v>6</v>
      </c>
      <c r="C2058">
        <v>13</v>
      </c>
      <c r="D2058" t="s">
        <v>11</v>
      </c>
      <c r="E2058" t="s">
        <v>9</v>
      </c>
      <c r="F2058" s="14">
        <v>24</v>
      </c>
      <c r="H2058">
        <f t="shared" si="104"/>
        <v>3.1780538303479458</v>
      </c>
      <c r="I2058">
        <f t="shared" si="105"/>
        <v>-1.3919226911657994</v>
      </c>
      <c r="J2058">
        <f t="shared" si="106"/>
        <v>0.24859686983240833</v>
      </c>
    </row>
    <row r="2059" spans="1:22" x14ac:dyDescent="0.25">
      <c r="A2059">
        <v>2018</v>
      </c>
      <c r="B2059">
        <v>6</v>
      </c>
      <c r="C2059">
        <v>13</v>
      </c>
      <c r="D2059" t="s">
        <v>11</v>
      </c>
      <c r="E2059" t="s">
        <v>9</v>
      </c>
      <c r="F2059" s="14">
        <v>27</v>
      </c>
      <c r="H2059">
        <f t="shared" ref="H2059:H2122" si="107">LN(F2059)</f>
        <v>3.2958368660043291</v>
      </c>
      <c r="I2059">
        <f t="shared" si="105"/>
        <v>-1.0532908100679865</v>
      </c>
      <c r="J2059">
        <f t="shared" si="106"/>
        <v>0.34878806317977384</v>
      </c>
    </row>
    <row r="2060" spans="1:22" x14ac:dyDescent="0.25">
      <c r="A2060">
        <v>2018</v>
      </c>
      <c r="B2060">
        <v>6</v>
      </c>
      <c r="C2060">
        <v>13</v>
      </c>
      <c r="D2060" t="s">
        <v>11</v>
      </c>
      <c r="E2060" t="s">
        <v>9</v>
      </c>
      <c r="F2060" s="14">
        <v>29</v>
      </c>
      <c r="H2060">
        <f t="shared" si="107"/>
        <v>3.3672958299864741</v>
      </c>
      <c r="I2060">
        <f t="shared" si="105"/>
        <v>-0.84784285858904873</v>
      </c>
      <c r="J2060">
        <f t="shared" si="106"/>
        <v>0.42833792154973427</v>
      </c>
    </row>
    <row r="2061" spans="1:22" x14ac:dyDescent="0.25">
      <c r="A2061">
        <v>2018</v>
      </c>
      <c r="B2061">
        <v>6</v>
      </c>
      <c r="C2061">
        <v>13</v>
      </c>
      <c r="D2061" t="s">
        <v>11</v>
      </c>
      <c r="E2061" t="s">
        <v>9</v>
      </c>
      <c r="F2061" s="14">
        <v>30</v>
      </c>
      <c r="H2061">
        <f t="shared" si="107"/>
        <v>3.4011973816621555</v>
      </c>
      <c r="I2061">
        <f t="shared" si="105"/>
        <v>-0.75037427024698289</v>
      </c>
      <c r="J2061">
        <f t="shared" si="106"/>
        <v>0.47218979307466508</v>
      </c>
    </row>
    <row r="2062" spans="1:22" x14ac:dyDescent="0.25">
      <c r="A2062">
        <v>2018</v>
      </c>
      <c r="B2062">
        <v>6</v>
      </c>
      <c r="C2062">
        <v>14</v>
      </c>
      <c r="D2062" t="s">
        <v>22</v>
      </c>
      <c r="E2062" t="s">
        <v>9</v>
      </c>
      <c r="F2062" s="8">
        <v>21</v>
      </c>
      <c r="H2062">
        <f t="shared" si="107"/>
        <v>3.044522437723423</v>
      </c>
      <c r="I2062">
        <f t="shared" si="105"/>
        <v>-1.775831854468148</v>
      </c>
      <c r="J2062">
        <f t="shared" si="106"/>
        <v>0.16934252255821133</v>
      </c>
      <c r="K2062">
        <f>SUM(J2062:J2081)</f>
        <v>6.3557575113078588</v>
      </c>
      <c r="L2062">
        <f>SUM(J2062:J2072,J2078:J2081)</f>
        <v>4.0514856032291338</v>
      </c>
      <c r="M2062">
        <f>SUM(J2073:J2077)</f>
        <v>2.3042719080787246</v>
      </c>
      <c r="Q2062">
        <f>SUM(S2062,R2062)</f>
        <v>3.2000000000000001E-2</v>
      </c>
      <c r="R2062">
        <f>SUM(P2062:P2071,P2077:P2081)</f>
        <v>0</v>
      </c>
      <c r="S2062">
        <v>3.2000000000000001E-2</v>
      </c>
      <c r="T2062">
        <f>AVERAGE(K2062,Q2062)</f>
        <v>3.1938787556539294</v>
      </c>
      <c r="U2062">
        <f>AVERAGE(L2062,R2062)</f>
        <v>2.0257428016145669</v>
      </c>
      <c r="V2062">
        <f>AVERAGE(M2062,S2062)</f>
        <v>1.1681359540393623</v>
      </c>
    </row>
    <row r="2063" spans="1:22" x14ac:dyDescent="0.25">
      <c r="A2063">
        <v>2018</v>
      </c>
      <c r="B2063">
        <v>6</v>
      </c>
      <c r="C2063">
        <v>14</v>
      </c>
      <c r="D2063" t="s">
        <v>22</v>
      </c>
      <c r="E2063" t="s">
        <v>9</v>
      </c>
      <c r="F2063" s="8">
        <v>22</v>
      </c>
      <c r="H2063">
        <f t="shared" si="107"/>
        <v>3.0910424533583161</v>
      </c>
      <c r="I2063">
        <f t="shared" si="105"/>
        <v>-1.64208457655708</v>
      </c>
      <c r="J2063">
        <f t="shared" si="106"/>
        <v>0.19357609721569055</v>
      </c>
    </row>
    <row r="2064" spans="1:22" x14ac:dyDescent="0.25">
      <c r="A2064">
        <v>2018</v>
      </c>
      <c r="B2064">
        <v>6</v>
      </c>
      <c r="C2064">
        <v>14</v>
      </c>
      <c r="D2064" t="s">
        <v>22</v>
      </c>
      <c r="E2064" t="s">
        <v>9</v>
      </c>
      <c r="F2064" s="8">
        <v>21</v>
      </c>
      <c r="H2064">
        <f t="shared" si="107"/>
        <v>3.044522437723423</v>
      </c>
      <c r="I2064">
        <f t="shared" si="105"/>
        <v>-1.775831854468148</v>
      </c>
      <c r="J2064">
        <f t="shared" si="106"/>
        <v>0.16934252255821133</v>
      </c>
    </row>
    <row r="2065" spans="1:10" x14ac:dyDescent="0.25">
      <c r="A2065">
        <v>2018</v>
      </c>
      <c r="B2065">
        <v>6</v>
      </c>
      <c r="C2065">
        <v>14</v>
      </c>
      <c r="D2065" t="s">
        <v>22</v>
      </c>
      <c r="E2065" t="s">
        <v>9</v>
      </c>
      <c r="F2065" s="8">
        <v>20</v>
      </c>
      <c r="H2065">
        <f t="shared" si="107"/>
        <v>2.9957322735539909</v>
      </c>
      <c r="I2065">
        <f t="shared" si="105"/>
        <v>-1.9161059183831455</v>
      </c>
      <c r="J2065">
        <f t="shared" si="106"/>
        <v>0.1471789746153139</v>
      </c>
    </row>
    <row r="2066" spans="1:10" x14ac:dyDescent="0.25">
      <c r="A2066">
        <v>2018</v>
      </c>
      <c r="B2066">
        <v>6</v>
      </c>
      <c r="C2066">
        <v>14</v>
      </c>
      <c r="D2066" t="s">
        <v>22</v>
      </c>
      <c r="E2066" t="s">
        <v>9</v>
      </c>
      <c r="F2066" s="8">
        <v>22</v>
      </c>
      <c r="H2066">
        <f t="shared" si="107"/>
        <v>3.0910424533583161</v>
      </c>
      <c r="I2066">
        <f t="shared" si="105"/>
        <v>-1.64208457655708</v>
      </c>
      <c r="J2066">
        <f t="shared" si="106"/>
        <v>0.19357609721569055</v>
      </c>
    </row>
    <row r="2067" spans="1:10" x14ac:dyDescent="0.25">
      <c r="A2067">
        <v>2018</v>
      </c>
      <c r="B2067">
        <v>6</v>
      </c>
      <c r="C2067">
        <v>14</v>
      </c>
      <c r="D2067" t="s">
        <v>22</v>
      </c>
      <c r="E2067" t="s">
        <v>9</v>
      </c>
      <c r="F2067" s="8">
        <v>23</v>
      </c>
      <c r="H2067">
        <f t="shared" si="107"/>
        <v>3.1354942159291497</v>
      </c>
      <c r="I2067">
        <f t="shared" si="105"/>
        <v>-1.5142836254813314</v>
      </c>
      <c r="J2067">
        <f t="shared" si="106"/>
        <v>0.21996570624580827</v>
      </c>
    </row>
    <row r="2068" spans="1:10" x14ac:dyDescent="0.25">
      <c r="A2068">
        <v>2018</v>
      </c>
      <c r="B2068">
        <v>6</v>
      </c>
      <c r="C2068">
        <v>14</v>
      </c>
      <c r="D2068" t="s">
        <v>22</v>
      </c>
      <c r="E2068" t="s">
        <v>9</v>
      </c>
      <c r="F2068" s="8">
        <v>25</v>
      </c>
      <c r="H2068">
        <f t="shared" si="107"/>
        <v>3.2188758248682006</v>
      </c>
      <c r="I2068">
        <f t="shared" si="105"/>
        <v>-1.2745574974643308</v>
      </c>
      <c r="J2068">
        <f t="shared" si="106"/>
        <v>0.27955464449491002</v>
      </c>
    </row>
    <row r="2069" spans="1:10" x14ac:dyDescent="0.25">
      <c r="A2069">
        <v>2018</v>
      </c>
      <c r="B2069">
        <v>6</v>
      </c>
      <c r="C2069">
        <v>14</v>
      </c>
      <c r="D2069" t="s">
        <v>22</v>
      </c>
      <c r="E2069" t="s">
        <v>9</v>
      </c>
      <c r="F2069" s="8">
        <v>24</v>
      </c>
      <c r="H2069">
        <f t="shared" si="107"/>
        <v>3.1780538303479458</v>
      </c>
      <c r="I2069">
        <f t="shared" si="105"/>
        <v>-1.3919226911657994</v>
      </c>
      <c r="J2069">
        <f t="shared" si="106"/>
        <v>0.24859686983240833</v>
      </c>
    </row>
    <row r="2070" spans="1:10" x14ac:dyDescent="0.25">
      <c r="A2070">
        <v>2018</v>
      </c>
      <c r="B2070">
        <v>6</v>
      </c>
      <c r="C2070">
        <v>14</v>
      </c>
      <c r="D2070" t="s">
        <v>22</v>
      </c>
      <c r="E2070" t="s">
        <v>9</v>
      </c>
      <c r="F2070" s="8">
        <v>24</v>
      </c>
      <c r="H2070">
        <f>LN(F2070)</f>
        <v>3.1780538303479458</v>
      </c>
      <c r="I2070">
        <f t="shared" si="105"/>
        <v>-1.3919226911657994</v>
      </c>
      <c r="J2070">
        <f t="shared" si="106"/>
        <v>0.24859686983240833</v>
      </c>
    </row>
    <row r="2071" spans="1:10" x14ac:dyDescent="0.25">
      <c r="A2071">
        <v>2018</v>
      </c>
      <c r="B2071">
        <v>6</v>
      </c>
      <c r="C2071">
        <v>14</v>
      </c>
      <c r="D2071" t="s">
        <v>22</v>
      </c>
      <c r="E2071" t="s">
        <v>9</v>
      </c>
      <c r="F2071" s="8">
        <v>25</v>
      </c>
      <c r="H2071">
        <f t="shared" si="107"/>
        <v>3.2188758248682006</v>
      </c>
      <c r="I2071">
        <f t="shared" si="105"/>
        <v>-1.2745574974643308</v>
      </c>
      <c r="J2071">
        <f t="shared" si="106"/>
        <v>0.27955464449491002</v>
      </c>
    </row>
    <row r="2072" spans="1:10" x14ac:dyDescent="0.25">
      <c r="A2072">
        <v>2018</v>
      </c>
      <c r="B2072">
        <v>6</v>
      </c>
      <c r="C2072">
        <v>14</v>
      </c>
      <c r="D2072" t="s">
        <v>22</v>
      </c>
      <c r="E2072" t="s">
        <v>9</v>
      </c>
      <c r="F2072" s="8">
        <v>26</v>
      </c>
      <c r="H2072">
        <f t="shared" si="107"/>
        <v>3.2580965380214821</v>
      </c>
      <c r="I2072">
        <f t="shared" si="105"/>
        <v>-1.1617960645544141</v>
      </c>
      <c r="J2072">
        <f t="shared" si="106"/>
        <v>0.31292364479161766</v>
      </c>
    </row>
    <row r="2073" spans="1:10" x14ac:dyDescent="0.25">
      <c r="A2073">
        <v>2018</v>
      </c>
      <c r="B2073">
        <v>6</v>
      </c>
      <c r="C2073">
        <v>14</v>
      </c>
      <c r="D2073" t="s">
        <v>22</v>
      </c>
      <c r="E2073" t="s">
        <v>10</v>
      </c>
      <c r="F2073" s="8">
        <v>28</v>
      </c>
      <c r="H2073">
        <f t="shared" si="107"/>
        <v>3.3322045101752038</v>
      </c>
      <c r="I2073">
        <f t="shared" si="105"/>
        <v>-0.94873208742980175</v>
      </c>
      <c r="J2073">
        <f t="shared" si="106"/>
        <v>0.38723168825385723</v>
      </c>
    </row>
    <row r="2074" spans="1:10" x14ac:dyDescent="0.25">
      <c r="A2074">
        <v>2018</v>
      </c>
      <c r="B2074">
        <v>6</v>
      </c>
      <c r="C2074">
        <v>14</v>
      </c>
      <c r="D2074" t="s">
        <v>22</v>
      </c>
      <c r="E2074" t="s">
        <v>10</v>
      </c>
      <c r="F2074" s="10">
        <v>27</v>
      </c>
      <c r="H2074">
        <f t="shared" si="107"/>
        <v>3.2958368660043291</v>
      </c>
      <c r="I2074">
        <f t="shared" si="105"/>
        <v>-1.0532908100679865</v>
      </c>
      <c r="J2074">
        <f t="shared" si="106"/>
        <v>0.34878806317977384</v>
      </c>
    </row>
    <row r="2075" spans="1:10" x14ac:dyDescent="0.25">
      <c r="A2075">
        <v>2018</v>
      </c>
      <c r="B2075">
        <v>6</v>
      </c>
      <c r="C2075">
        <v>14</v>
      </c>
      <c r="D2075" t="s">
        <v>22</v>
      </c>
      <c r="E2075" t="s">
        <v>10</v>
      </c>
      <c r="F2075" s="10">
        <v>29</v>
      </c>
      <c r="H2075">
        <f t="shared" si="107"/>
        <v>3.3672958299864741</v>
      </c>
      <c r="I2075">
        <f t="shared" si="105"/>
        <v>-0.84784285858904873</v>
      </c>
      <c r="J2075">
        <f t="shared" si="106"/>
        <v>0.42833792154973427</v>
      </c>
    </row>
    <row r="2076" spans="1:10" x14ac:dyDescent="0.25">
      <c r="A2076">
        <v>2018</v>
      </c>
      <c r="B2076">
        <v>6</v>
      </c>
      <c r="C2076">
        <v>14</v>
      </c>
      <c r="D2076" t="s">
        <v>22</v>
      </c>
      <c r="E2076" t="s">
        <v>10</v>
      </c>
      <c r="F2076" s="8">
        <v>31</v>
      </c>
      <c r="H2076">
        <f t="shared" si="107"/>
        <v>3.4339872044851463</v>
      </c>
      <c r="I2076">
        <f t="shared" si="105"/>
        <v>-0.65610195571938945</v>
      </c>
      <c r="J2076">
        <f t="shared" si="106"/>
        <v>0.51886997570039373</v>
      </c>
    </row>
    <row r="2077" spans="1:10" x14ac:dyDescent="0.25">
      <c r="A2077">
        <v>2018</v>
      </c>
      <c r="B2077">
        <v>6</v>
      </c>
      <c r="C2077">
        <v>14</v>
      </c>
      <c r="D2077" t="s">
        <v>22</v>
      </c>
      <c r="E2077" t="s">
        <v>10</v>
      </c>
      <c r="F2077" s="13">
        <v>33</v>
      </c>
      <c r="H2077">
        <f t="shared" si="107"/>
        <v>3.4965075614664802</v>
      </c>
      <c r="I2077">
        <f t="shared" si="105"/>
        <v>-0.47635292842091914</v>
      </c>
      <c r="J2077">
        <f t="shared" si="106"/>
        <v>0.62104425939496544</v>
      </c>
    </row>
    <row r="2078" spans="1:10" x14ac:dyDescent="0.25">
      <c r="A2078">
        <v>2018</v>
      </c>
      <c r="B2078">
        <v>6</v>
      </c>
      <c r="C2078">
        <v>14</v>
      </c>
      <c r="D2078" t="s">
        <v>22</v>
      </c>
      <c r="E2078" t="s">
        <v>9</v>
      </c>
      <c r="F2078" s="14">
        <v>25</v>
      </c>
      <c r="H2078">
        <f t="shared" si="107"/>
        <v>3.2188758248682006</v>
      </c>
      <c r="I2078">
        <f t="shared" si="105"/>
        <v>-1.2745574974643308</v>
      </c>
      <c r="J2078">
        <f t="shared" si="106"/>
        <v>0.27955464449491002</v>
      </c>
    </row>
    <row r="2079" spans="1:10" x14ac:dyDescent="0.25">
      <c r="A2079">
        <v>2018</v>
      </c>
      <c r="B2079">
        <v>6</v>
      </c>
      <c r="C2079">
        <v>14</v>
      </c>
      <c r="D2079" t="s">
        <v>22</v>
      </c>
      <c r="E2079" t="s">
        <v>9</v>
      </c>
      <c r="F2079" s="14">
        <v>26</v>
      </c>
      <c r="H2079">
        <f t="shared" si="107"/>
        <v>3.2580965380214821</v>
      </c>
      <c r="I2079">
        <f t="shared" si="105"/>
        <v>-1.1617960645544141</v>
      </c>
      <c r="J2079">
        <f t="shared" si="106"/>
        <v>0.31292364479161766</v>
      </c>
    </row>
    <row r="2080" spans="1:10" x14ac:dyDescent="0.25">
      <c r="A2080">
        <v>2018</v>
      </c>
      <c r="B2080">
        <v>6</v>
      </c>
      <c r="C2080">
        <v>14</v>
      </c>
      <c r="D2080" t="s">
        <v>22</v>
      </c>
      <c r="E2080" t="s">
        <v>9</v>
      </c>
      <c r="F2080" s="14">
        <v>29</v>
      </c>
      <c r="H2080">
        <f t="shared" si="107"/>
        <v>3.3672958299864741</v>
      </c>
      <c r="I2080">
        <f t="shared" si="105"/>
        <v>-0.84784285858904873</v>
      </c>
      <c r="J2080">
        <f t="shared" si="106"/>
        <v>0.42833792154973427</v>
      </c>
    </row>
    <row r="2081" spans="1:22" x14ac:dyDescent="0.25">
      <c r="A2081">
        <v>2018</v>
      </c>
      <c r="B2081">
        <v>6</v>
      </c>
      <c r="C2081">
        <v>14</v>
      </c>
      <c r="D2081" t="s">
        <v>22</v>
      </c>
      <c r="E2081" t="s">
        <v>9</v>
      </c>
      <c r="F2081" s="14">
        <v>32</v>
      </c>
      <c r="H2081">
        <f t="shared" si="107"/>
        <v>3.4657359027997265</v>
      </c>
      <c r="I2081">
        <f t="shared" si="105"/>
        <v>-0.56482292412745316</v>
      </c>
      <c r="J2081">
        <f t="shared" si="106"/>
        <v>0.56846079853769171</v>
      </c>
    </row>
    <row r="2082" spans="1:22" x14ac:dyDescent="0.25">
      <c r="A2082">
        <v>2018</v>
      </c>
      <c r="B2082">
        <v>6</v>
      </c>
      <c r="C2082">
        <v>15</v>
      </c>
      <c r="D2082" t="s">
        <v>21</v>
      </c>
      <c r="E2082" t="s">
        <v>9</v>
      </c>
      <c r="F2082" s="8">
        <v>22</v>
      </c>
      <c r="H2082">
        <f t="shared" si="107"/>
        <v>3.0910424533583161</v>
      </c>
      <c r="I2082">
        <f t="shared" si="105"/>
        <v>-1.64208457655708</v>
      </c>
      <c r="J2082">
        <f t="shared" si="106"/>
        <v>0.19357609721569055</v>
      </c>
      <c r="K2082">
        <f>SUM(J2082:J2101)</f>
        <v>6.2637313401232708</v>
      </c>
      <c r="L2082">
        <f>SUM(J2082:J2092,J2098:J2101)</f>
        <v>3.95048183765492</v>
      </c>
      <c r="M2082">
        <f>SUM(J2093:J2097)</f>
        <v>2.3132495024683513</v>
      </c>
      <c r="Q2082">
        <f>SUM(S2082,R2082)</f>
        <v>1.36</v>
      </c>
      <c r="R2082" s="16">
        <v>1.1000000000000001</v>
      </c>
      <c r="S2082" s="16">
        <v>0.26</v>
      </c>
      <c r="T2082">
        <f>AVERAGE(K2082,Q2082)</f>
        <v>3.8118656700616356</v>
      </c>
      <c r="U2082">
        <f>AVERAGE(L2082,R2082)</f>
        <v>2.52524091882746</v>
      </c>
      <c r="V2082">
        <f>AVERAGE(M2082,S2082)</f>
        <v>1.2866247512341755</v>
      </c>
    </row>
    <row r="2083" spans="1:22" x14ac:dyDescent="0.25">
      <c r="A2083">
        <v>2018</v>
      </c>
      <c r="B2083">
        <v>6</v>
      </c>
      <c r="C2083">
        <v>15</v>
      </c>
      <c r="D2083" t="s">
        <v>21</v>
      </c>
      <c r="E2083" t="s">
        <v>9</v>
      </c>
      <c r="F2083" s="8">
        <v>22</v>
      </c>
      <c r="H2083">
        <f t="shared" si="107"/>
        <v>3.0910424533583161</v>
      </c>
      <c r="I2083">
        <f t="shared" si="105"/>
        <v>-1.64208457655708</v>
      </c>
      <c r="J2083">
        <f t="shared" si="106"/>
        <v>0.19357609721569055</v>
      </c>
    </row>
    <row r="2084" spans="1:22" x14ac:dyDescent="0.25">
      <c r="A2084">
        <v>2018</v>
      </c>
      <c r="B2084">
        <v>6</v>
      </c>
      <c r="C2084">
        <v>15</v>
      </c>
      <c r="D2084" t="s">
        <v>21</v>
      </c>
      <c r="E2084" t="s">
        <v>9</v>
      </c>
      <c r="F2084" s="8">
        <v>21</v>
      </c>
      <c r="H2084">
        <f t="shared" si="107"/>
        <v>3.044522437723423</v>
      </c>
      <c r="I2084">
        <f t="shared" si="105"/>
        <v>-1.775831854468148</v>
      </c>
      <c r="J2084">
        <f t="shared" si="106"/>
        <v>0.16934252255821133</v>
      </c>
    </row>
    <row r="2085" spans="1:22" x14ac:dyDescent="0.25">
      <c r="A2085">
        <v>2018</v>
      </c>
      <c r="B2085">
        <v>6</v>
      </c>
      <c r="C2085">
        <v>15</v>
      </c>
      <c r="D2085" t="s">
        <v>21</v>
      </c>
      <c r="E2085" t="s">
        <v>9</v>
      </c>
      <c r="F2085" s="8">
        <v>20</v>
      </c>
      <c r="H2085">
        <f t="shared" si="107"/>
        <v>2.9957322735539909</v>
      </c>
      <c r="I2085">
        <f t="shared" si="105"/>
        <v>-1.9161059183831455</v>
      </c>
      <c r="J2085">
        <f t="shared" si="106"/>
        <v>0.1471789746153139</v>
      </c>
    </row>
    <row r="2086" spans="1:22" x14ac:dyDescent="0.25">
      <c r="A2086">
        <v>2018</v>
      </c>
      <c r="B2086">
        <v>6</v>
      </c>
      <c r="C2086">
        <v>15</v>
      </c>
      <c r="D2086" t="s">
        <v>21</v>
      </c>
      <c r="E2086" t="s">
        <v>9</v>
      </c>
      <c r="F2086" s="8">
        <v>22</v>
      </c>
      <c r="H2086">
        <f t="shared" si="107"/>
        <v>3.0910424533583161</v>
      </c>
      <c r="I2086">
        <f t="shared" si="105"/>
        <v>-1.64208457655708</v>
      </c>
      <c r="J2086">
        <f t="shared" si="106"/>
        <v>0.19357609721569055</v>
      </c>
    </row>
    <row r="2087" spans="1:22" x14ac:dyDescent="0.25">
      <c r="A2087">
        <v>2018</v>
      </c>
      <c r="B2087">
        <v>6</v>
      </c>
      <c r="C2087">
        <v>15</v>
      </c>
      <c r="D2087" t="s">
        <v>21</v>
      </c>
      <c r="E2087" t="s">
        <v>9</v>
      </c>
      <c r="F2087" s="8">
        <v>24</v>
      </c>
      <c r="H2087">
        <f t="shared" si="107"/>
        <v>3.1780538303479458</v>
      </c>
      <c r="I2087">
        <f t="shared" si="105"/>
        <v>-1.3919226911657994</v>
      </c>
      <c r="J2087">
        <f t="shared" si="106"/>
        <v>0.24859686983240833</v>
      </c>
    </row>
    <row r="2088" spans="1:22" x14ac:dyDescent="0.25">
      <c r="A2088">
        <v>2018</v>
      </c>
      <c r="B2088">
        <v>6</v>
      </c>
      <c r="C2088">
        <v>15</v>
      </c>
      <c r="D2088" t="s">
        <v>21</v>
      </c>
      <c r="E2088" t="s">
        <v>9</v>
      </c>
      <c r="F2088" s="8">
        <v>25</v>
      </c>
      <c r="H2088">
        <f t="shared" si="107"/>
        <v>3.2188758248682006</v>
      </c>
      <c r="I2088">
        <f t="shared" si="105"/>
        <v>-1.2745574974643308</v>
      </c>
      <c r="J2088">
        <f t="shared" si="106"/>
        <v>0.27955464449491002</v>
      </c>
    </row>
    <row r="2089" spans="1:22" x14ac:dyDescent="0.25">
      <c r="A2089">
        <v>2018</v>
      </c>
      <c r="B2089">
        <v>6</v>
      </c>
      <c r="C2089">
        <v>15</v>
      </c>
      <c r="D2089" t="s">
        <v>21</v>
      </c>
      <c r="E2089" t="s">
        <v>9</v>
      </c>
      <c r="F2089" s="8">
        <v>23</v>
      </c>
      <c r="H2089">
        <f t="shared" si="107"/>
        <v>3.1354942159291497</v>
      </c>
      <c r="I2089">
        <f t="shared" si="105"/>
        <v>-1.5142836254813314</v>
      </c>
      <c r="J2089">
        <f t="shared" si="106"/>
        <v>0.21996570624580827</v>
      </c>
    </row>
    <row r="2090" spans="1:22" x14ac:dyDescent="0.25">
      <c r="A2090">
        <v>2018</v>
      </c>
      <c r="B2090">
        <v>6</v>
      </c>
      <c r="C2090">
        <v>15</v>
      </c>
      <c r="D2090" t="s">
        <v>21</v>
      </c>
      <c r="E2090" t="s">
        <v>9</v>
      </c>
      <c r="F2090" s="8">
        <v>23</v>
      </c>
      <c r="H2090">
        <f>LN(F2090)</f>
        <v>3.1354942159291497</v>
      </c>
      <c r="I2090">
        <f t="shared" si="105"/>
        <v>-1.5142836254813314</v>
      </c>
      <c r="J2090">
        <f t="shared" si="106"/>
        <v>0.21996570624580827</v>
      </c>
    </row>
    <row r="2091" spans="1:22" x14ac:dyDescent="0.25">
      <c r="A2091">
        <v>2018</v>
      </c>
      <c r="B2091">
        <v>6</v>
      </c>
      <c r="C2091">
        <v>15</v>
      </c>
      <c r="D2091" t="s">
        <v>21</v>
      </c>
      <c r="E2091" t="s">
        <v>9</v>
      </c>
      <c r="F2091" s="8">
        <v>24</v>
      </c>
      <c r="H2091">
        <f t="shared" si="107"/>
        <v>3.1780538303479458</v>
      </c>
      <c r="I2091">
        <f t="shared" si="105"/>
        <v>-1.3919226911657994</v>
      </c>
      <c r="J2091">
        <f t="shared" si="106"/>
        <v>0.24859686983240833</v>
      </c>
    </row>
    <row r="2092" spans="1:22" x14ac:dyDescent="0.25">
      <c r="A2092">
        <v>2018</v>
      </c>
      <c r="B2092">
        <v>6</v>
      </c>
      <c r="C2092">
        <v>15</v>
      </c>
      <c r="D2092" t="s">
        <v>21</v>
      </c>
      <c r="E2092" t="s">
        <v>9</v>
      </c>
      <c r="F2092" s="8">
        <v>27</v>
      </c>
      <c r="H2092">
        <f t="shared" si="107"/>
        <v>3.2958368660043291</v>
      </c>
      <c r="I2092">
        <f t="shared" si="105"/>
        <v>-1.0532908100679865</v>
      </c>
      <c r="J2092">
        <f t="shared" si="106"/>
        <v>0.34878806317977384</v>
      </c>
    </row>
    <row r="2093" spans="1:22" x14ac:dyDescent="0.25">
      <c r="A2093">
        <v>2018</v>
      </c>
      <c r="B2093">
        <v>6</v>
      </c>
      <c r="C2093">
        <v>15</v>
      </c>
      <c r="D2093" t="s">
        <v>21</v>
      </c>
      <c r="E2093" t="s">
        <v>10</v>
      </c>
      <c r="F2093" s="8">
        <v>27</v>
      </c>
      <c r="H2093">
        <f t="shared" si="107"/>
        <v>3.2958368660043291</v>
      </c>
      <c r="I2093">
        <f t="shared" si="105"/>
        <v>-1.0532908100679865</v>
      </c>
      <c r="J2093">
        <f t="shared" si="106"/>
        <v>0.34878806317977384</v>
      </c>
    </row>
    <row r="2094" spans="1:22" x14ac:dyDescent="0.25">
      <c r="A2094">
        <v>2018</v>
      </c>
      <c r="B2094">
        <v>6</v>
      </c>
      <c r="C2094">
        <v>15</v>
      </c>
      <c r="D2094" t="s">
        <v>21</v>
      </c>
      <c r="E2094" t="s">
        <v>10</v>
      </c>
      <c r="F2094" s="8">
        <v>28</v>
      </c>
      <c r="H2094">
        <f t="shared" si="107"/>
        <v>3.3322045101752038</v>
      </c>
      <c r="I2094">
        <f t="shared" si="105"/>
        <v>-0.94873208742980175</v>
      </c>
      <c r="J2094">
        <f t="shared" si="106"/>
        <v>0.38723168825385723</v>
      </c>
    </row>
    <row r="2095" spans="1:22" x14ac:dyDescent="0.25">
      <c r="A2095">
        <v>2018</v>
      </c>
      <c r="B2095">
        <v>6</v>
      </c>
      <c r="C2095">
        <v>15</v>
      </c>
      <c r="D2095" t="s">
        <v>21</v>
      </c>
      <c r="E2095" t="s">
        <v>10</v>
      </c>
      <c r="F2095" s="8">
        <v>29</v>
      </c>
      <c r="H2095">
        <f t="shared" si="107"/>
        <v>3.3672958299864741</v>
      </c>
      <c r="I2095">
        <f t="shared" si="105"/>
        <v>-0.84784285858904873</v>
      </c>
      <c r="J2095">
        <f t="shared" si="106"/>
        <v>0.42833792154973427</v>
      </c>
    </row>
    <row r="2096" spans="1:22" x14ac:dyDescent="0.25">
      <c r="A2096">
        <v>2018</v>
      </c>
      <c r="B2096">
        <v>6</v>
      </c>
      <c r="C2096">
        <v>15</v>
      </c>
      <c r="D2096" t="s">
        <v>21</v>
      </c>
      <c r="E2096" t="s">
        <v>10</v>
      </c>
      <c r="F2096" s="8">
        <v>30</v>
      </c>
      <c r="H2096">
        <f t="shared" si="107"/>
        <v>3.4011973816621555</v>
      </c>
      <c r="I2096">
        <f t="shared" si="105"/>
        <v>-0.75037427024698289</v>
      </c>
      <c r="J2096">
        <f t="shared" si="106"/>
        <v>0.47218979307466508</v>
      </c>
    </row>
    <row r="2097" spans="1:22" x14ac:dyDescent="0.25">
      <c r="A2097">
        <v>2018</v>
      </c>
      <c r="B2097">
        <v>6</v>
      </c>
      <c r="C2097">
        <v>15</v>
      </c>
      <c r="D2097" t="s">
        <v>21</v>
      </c>
      <c r="E2097" t="s">
        <v>10</v>
      </c>
      <c r="F2097" s="13">
        <v>34</v>
      </c>
      <c r="H2097">
        <f t="shared" si="107"/>
        <v>3.5263605246161616</v>
      </c>
      <c r="I2097">
        <f t="shared" si="105"/>
        <v>-0.39052422642335394</v>
      </c>
      <c r="J2097">
        <f t="shared" si="106"/>
        <v>0.67670203641032078</v>
      </c>
    </row>
    <row r="2098" spans="1:22" x14ac:dyDescent="0.25">
      <c r="A2098">
        <v>2018</v>
      </c>
      <c r="B2098">
        <v>6</v>
      </c>
      <c r="C2098">
        <v>15</v>
      </c>
      <c r="D2098" t="s">
        <v>21</v>
      </c>
      <c r="E2098" t="s">
        <v>9</v>
      </c>
      <c r="F2098" s="14">
        <v>25</v>
      </c>
      <c r="H2098">
        <f t="shared" si="107"/>
        <v>3.2188758248682006</v>
      </c>
      <c r="I2098">
        <f t="shared" si="105"/>
        <v>-1.2745574974643308</v>
      </c>
      <c r="J2098">
        <f t="shared" si="106"/>
        <v>0.27955464449491002</v>
      </c>
    </row>
    <row r="2099" spans="1:22" x14ac:dyDescent="0.25">
      <c r="A2099">
        <v>2018</v>
      </c>
      <c r="B2099">
        <v>6</v>
      </c>
      <c r="C2099">
        <v>15</v>
      </c>
      <c r="D2099" t="s">
        <v>21</v>
      </c>
      <c r="E2099" t="s">
        <v>9</v>
      </c>
      <c r="F2099" s="14">
        <v>28</v>
      </c>
      <c r="H2099">
        <f t="shared" si="107"/>
        <v>3.3322045101752038</v>
      </c>
      <c r="I2099">
        <f t="shared" si="105"/>
        <v>-0.94873208742980175</v>
      </c>
      <c r="J2099">
        <f t="shared" si="106"/>
        <v>0.38723168825385723</v>
      </c>
    </row>
    <row r="2100" spans="1:22" x14ac:dyDescent="0.25">
      <c r="A2100">
        <v>2018</v>
      </c>
      <c r="B2100">
        <v>6</v>
      </c>
      <c r="C2100">
        <v>15</v>
      </c>
      <c r="D2100" t="s">
        <v>21</v>
      </c>
      <c r="E2100" t="s">
        <v>9</v>
      </c>
      <c r="F2100" s="14">
        <v>27</v>
      </c>
      <c r="H2100">
        <f t="shared" si="107"/>
        <v>3.2958368660043291</v>
      </c>
      <c r="I2100">
        <f t="shared" si="105"/>
        <v>-1.0532908100679865</v>
      </c>
      <c r="J2100">
        <f t="shared" si="106"/>
        <v>0.34878806317977384</v>
      </c>
    </row>
    <row r="2101" spans="1:22" x14ac:dyDescent="0.25">
      <c r="A2101">
        <v>2018</v>
      </c>
      <c r="B2101">
        <v>6</v>
      </c>
      <c r="C2101">
        <v>15</v>
      </c>
      <c r="D2101" t="s">
        <v>21</v>
      </c>
      <c r="E2101" t="s">
        <v>9</v>
      </c>
      <c r="F2101" s="14">
        <v>30</v>
      </c>
      <c r="H2101">
        <f t="shared" si="107"/>
        <v>3.4011973816621555</v>
      </c>
      <c r="I2101">
        <f t="shared" si="105"/>
        <v>-0.75037427024698289</v>
      </c>
      <c r="J2101">
        <f t="shared" si="106"/>
        <v>0.47218979307466508</v>
      </c>
    </row>
    <row r="2102" spans="1:22" x14ac:dyDescent="0.25">
      <c r="A2102">
        <v>2018</v>
      </c>
      <c r="B2102">
        <v>6</v>
      </c>
      <c r="C2102">
        <v>16</v>
      </c>
      <c r="D2102" t="s">
        <v>11</v>
      </c>
      <c r="E2102" t="s">
        <v>9</v>
      </c>
      <c r="F2102" s="8">
        <v>20</v>
      </c>
      <c r="H2102">
        <f t="shared" si="107"/>
        <v>2.9957322735539909</v>
      </c>
      <c r="I2102">
        <f t="shared" si="105"/>
        <v>-1.9161059183831455</v>
      </c>
      <c r="J2102">
        <f t="shared" si="106"/>
        <v>0.1471789746153139</v>
      </c>
      <c r="K2102">
        <f>SUM(J2102:J2121)</f>
        <v>6.0133416309698662</v>
      </c>
      <c r="L2102">
        <f>SUM(J2102:J2112,J2118:J2121)</f>
        <v>3.8467769914482268</v>
      </c>
      <c r="M2102">
        <f>SUM(J2113:J2117)</f>
        <v>2.1665646395216385</v>
      </c>
      <c r="Q2102">
        <f>SUM(S2102,R2102)</f>
        <v>0.9</v>
      </c>
      <c r="R2102">
        <v>0.9</v>
      </c>
      <c r="S2102">
        <f>SUM(P2112:P2116)</f>
        <v>0</v>
      </c>
      <c r="T2102">
        <f>AVERAGE(K2102,Q2102)</f>
        <v>3.4566708154849333</v>
      </c>
      <c r="U2102">
        <f>AVERAGE(L2102,R2102)</f>
        <v>2.3733884957241136</v>
      </c>
      <c r="V2102">
        <f>AVERAGE(M2102,S2102)</f>
        <v>1.0832823197608192</v>
      </c>
    </row>
    <row r="2103" spans="1:22" x14ac:dyDescent="0.25">
      <c r="A2103">
        <v>2018</v>
      </c>
      <c r="B2103">
        <v>6</v>
      </c>
      <c r="C2103">
        <v>16</v>
      </c>
      <c r="D2103" t="s">
        <v>11</v>
      </c>
      <c r="E2103" t="s">
        <v>9</v>
      </c>
      <c r="F2103" s="8">
        <v>22</v>
      </c>
      <c r="H2103">
        <f t="shared" si="107"/>
        <v>3.0910424533583161</v>
      </c>
      <c r="I2103">
        <f t="shared" si="105"/>
        <v>-1.64208457655708</v>
      </c>
      <c r="J2103">
        <f t="shared" si="106"/>
        <v>0.19357609721569055</v>
      </c>
    </row>
    <row r="2104" spans="1:22" x14ac:dyDescent="0.25">
      <c r="A2104">
        <v>2018</v>
      </c>
      <c r="B2104">
        <v>6</v>
      </c>
      <c r="C2104">
        <v>16</v>
      </c>
      <c r="D2104" t="s">
        <v>11</v>
      </c>
      <c r="E2104" t="s">
        <v>9</v>
      </c>
      <c r="F2104" s="8">
        <v>20</v>
      </c>
      <c r="H2104">
        <f t="shared" si="107"/>
        <v>2.9957322735539909</v>
      </c>
      <c r="I2104">
        <f t="shared" si="105"/>
        <v>-1.9161059183831455</v>
      </c>
      <c r="J2104">
        <f t="shared" si="106"/>
        <v>0.1471789746153139</v>
      </c>
    </row>
    <row r="2105" spans="1:22" x14ac:dyDescent="0.25">
      <c r="A2105">
        <v>2018</v>
      </c>
      <c r="B2105">
        <v>6</v>
      </c>
      <c r="C2105">
        <v>16</v>
      </c>
      <c r="D2105" t="s">
        <v>11</v>
      </c>
      <c r="E2105" t="s">
        <v>9</v>
      </c>
      <c r="F2105" s="8">
        <v>22</v>
      </c>
      <c r="H2105">
        <f t="shared" si="107"/>
        <v>3.0910424533583161</v>
      </c>
      <c r="I2105">
        <f t="shared" si="105"/>
        <v>-1.64208457655708</v>
      </c>
      <c r="J2105">
        <f t="shared" si="106"/>
        <v>0.19357609721569055</v>
      </c>
    </row>
    <row r="2106" spans="1:22" x14ac:dyDescent="0.25">
      <c r="A2106">
        <v>2018</v>
      </c>
      <c r="B2106">
        <v>6</v>
      </c>
      <c r="C2106">
        <v>16</v>
      </c>
      <c r="D2106" t="s">
        <v>11</v>
      </c>
      <c r="E2106" t="s">
        <v>9</v>
      </c>
      <c r="F2106" s="8">
        <v>22</v>
      </c>
      <c r="H2106">
        <f t="shared" si="107"/>
        <v>3.0910424533583161</v>
      </c>
      <c r="I2106">
        <f t="shared" si="105"/>
        <v>-1.64208457655708</v>
      </c>
      <c r="J2106">
        <f t="shared" si="106"/>
        <v>0.19357609721569055</v>
      </c>
    </row>
    <row r="2107" spans="1:22" x14ac:dyDescent="0.25">
      <c r="A2107">
        <v>2018</v>
      </c>
      <c r="B2107">
        <v>6</v>
      </c>
      <c r="C2107">
        <v>16</v>
      </c>
      <c r="D2107" t="s">
        <v>11</v>
      </c>
      <c r="E2107" t="s">
        <v>9</v>
      </c>
      <c r="F2107" s="8">
        <v>25</v>
      </c>
      <c r="H2107">
        <f t="shared" si="107"/>
        <v>3.2188758248682006</v>
      </c>
      <c r="I2107">
        <f t="shared" si="105"/>
        <v>-1.2745574974643308</v>
      </c>
      <c r="J2107">
        <f t="shared" si="106"/>
        <v>0.27955464449491002</v>
      </c>
    </row>
    <row r="2108" spans="1:22" x14ac:dyDescent="0.25">
      <c r="A2108">
        <v>2018</v>
      </c>
      <c r="B2108">
        <v>6</v>
      </c>
      <c r="C2108">
        <v>16</v>
      </c>
      <c r="D2108" t="s">
        <v>11</v>
      </c>
      <c r="E2108" t="s">
        <v>9</v>
      </c>
      <c r="F2108" s="8">
        <v>24</v>
      </c>
      <c r="H2108">
        <f t="shared" si="107"/>
        <v>3.1780538303479458</v>
      </c>
      <c r="I2108">
        <f t="shared" si="105"/>
        <v>-1.3919226911657994</v>
      </c>
      <c r="J2108">
        <f t="shared" si="106"/>
        <v>0.24859686983240833</v>
      </c>
    </row>
    <row r="2109" spans="1:22" x14ac:dyDescent="0.25">
      <c r="A2109">
        <v>2018</v>
      </c>
      <c r="B2109">
        <v>6</v>
      </c>
      <c r="C2109">
        <v>16</v>
      </c>
      <c r="D2109" t="s">
        <v>11</v>
      </c>
      <c r="E2109" t="s">
        <v>9</v>
      </c>
      <c r="F2109" s="8">
        <v>24</v>
      </c>
      <c r="H2109">
        <f t="shared" si="107"/>
        <v>3.1780538303479458</v>
      </c>
      <c r="I2109">
        <f t="shared" si="105"/>
        <v>-1.3919226911657994</v>
      </c>
      <c r="J2109">
        <f t="shared" si="106"/>
        <v>0.24859686983240833</v>
      </c>
    </row>
    <row r="2110" spans="1:22" x14ac:dyDescent="0.25">
      <c r="A2110">
        <v>2018</v>
      </c>
      <c r="B2110">
        <v>6</v>
      </c>
      <c r="C2110">
        <v>16</v>
      </c>
      <c r="D2110" t="s">
        <v>11</v>
      </c>
      <c r="E2110" t="s">
        <v>9</v>
      </c>
      <c r="F2110" s="8">
        <v>23</v>
      </c>
      <c r="H2110">
        <f>LN(F2110)</f>
        <v>3.1354942159291497</v>
      </c>
      <c r="I2110">
        <f t="shared" si="105"/>
        <v>-1.5142836254813314</v>
      </c>
      <c r="J2110">
        <f t="shared" si="106"/>
        <v>0.21996570624580827</v>
      </c>
    </row>
    <row r="2111" spans="1:22" x14ac:dyDescent="0.25">
      <c r="A2111">
        <v>2018</v>
      </c>
      <c r="B2111">
        <v>6</v>
      </c>
      <c r="C2111">
        <v>16</v>
      </c>
      <c r="D2111" t="s">
        <v>11</v>
      </c>
      <c r="E2111" t="s">
        <v>9</v>
      </c>
      <c r="F2111" s="8">
        <v>24</v>
      </c>
      <c r="H2111">
        <f t="shared" si="107"/>
        <v>3.1780538303479458</v>
      </c>
      <c r="I2111">
        <f t="shared" si="105"/>
        <v>-1.3919226911657994</v>
      </c>
      <c r="J2111">
        <f t="shared" si="106"/>
        <v>0.24859686983240833</v>
      </c>
    </row>
    <row r="2112" spans="1:22" x14ac:dyDescent="0.25">
      <c r="A2112">
        <v>2018</v>
      </c>
      <c r="B2112">
        <v>6</v>
      </c>
      <c r="C2112">
        <v>16</v>
      </c>
      <c r="D2112" t="s">
        <v>11</v>
      </c>
      <c r="E2112" t="s">
        <v>9</v>
      </c>
      <c r="F2112" s="8">
        <v>26</v>
      </c>
      <c r="H2112">
        <f t="shared" si="107"/>
        <v>3.2580965380214821</v>
      </c>
      <c r="I2112">
        <f t="shared" si="105"/>
        <v>-1.1617960645544141</v>
      </c>
      <c r="J2112">
        <f t="shared" si="106"/>
        <v>0.31292364479161766</v>
      </c>
    </row>
    <row r="2113" spans="1:22" x14ac:dyDescent="0.25">
      <c r="A2113">
        <v>2018</v>
      </c>
      <c r="B2113">
        <v>6</v>
      </c>
      <c r="C2113">
        <v>16</v>
      </c>
      <c r="D2113" t="s">
        <v>11</v>
      </c>
      <c r="E2113" t="s">
        <v>10</v>
      </c>
      <c r="F2113" s="8">
        <v>27</v>
      </c>
      <c r="H2113">
        <f t="shared" si="107"/>
        <v>3.2958368660043291</v>
      </c>
      <c r="I2113">
        <f t="shared" si="105"/>
        <v>-1.0532908100679865</v>
      </c>
      <c r="J2113">
        <f t="shared" si="106"/>
        <v>0.34878806317977384</v>
      </c>
    </row>
    <row r="2114" spans="1:22" x14ac:dyDescent="0.25">
      <c r="A2114">
        <v>2018</v>
      </c>
      <c r="B2114">
        <v>6</v>
      </c>
      <c r="C2114">
        <v>16</v>
      </c>
      <c r="D2114" t="s">
        <v>11</v>
      </c>
      <c r="E2114" t="s">
        <v>10</v>
      </c>
      <c r="F2114" s="8">
        <v>27</v>
      </c>
      <c r="H2114">
        <f t="shared" si="107"/>
        <v>3.2958368660043291</v>
      </c>
      <c r="I2114">
        <f t="shared" si="105"/>
        <v>-1.0532908100679865</v>
      </c>
      <c r="J2114">
        <f t="shared" si="106"/>
        <v>0.34878806317977384</v>
      </c>
    </row>
    <row r="2115" spans="1:22" x14ac:dyDescent="0.25">
      <c r="A2115">
        <v>2018</v>
      </c>
      <c r="B2115">
        <v>6</v>
      </c>
      <c r="C2115">
        <v>16</v>
      </c>
      <c r="D2115" t="s">
        <v>11</v>
      </c>
      <c r="E2115" t="s">
        <v>10</v>
      </c>
      <c r="F2115" s="8">
        <v>30</v>
      </c>
      <c r="H2115">
        <f t="shared" si="107"/>
        <v>3.4011973816621555</v>
      </c>
      <c r="I2115">
        <f t="shared" si="105"/>
        <v>-0.75037427024698289</v>
      </c>
      <c r="J2115">
        <f t="shared" si="106"/>
        <v>0.47218979307466508</v>
      </c>
    </row>
    <row r="2116" spans="1:22" x14ac:dyDescent="0.25">
      <c r="A2116">
        <v>2018</v>
      </c>
      <c r="B2116">
        <v>6</v>
      </c>
      <c r="C2116">
        <v>16</v>
      </c>
      <c r="D2116" t="s">
        <v>11</v>
      </c>
      <c r="E2116" t="s">
        <v>10</v>
      </c>
      <c r="F2116" s="8">
        <v>29</v>
      </c>
      <c r="H2116">
        <f t="shared" si="107"/>
        <v>3.3672958299864741</v>
      </c>
      <c r="I2116">
        <f t="shared" si="105"/>
        <v>-0.84784285858904873</v>
      </c>
      <c r="J2116">
        <f t="shared" si="106"/>
        <v>0.42833792154973427</v>
      </c>
    </row>
    <row r="2117" spans="1:22" x14ac:dyDescent="0.25">
      <c r="A2117">
        <v>2018</v>
      </c>
      <c r="B2117">
        <v>6</v>
      </c>
      <c r="C2117">
        <v>16</v>
      </c>
      <c r="D2117" t="s">
        <v>11</v>
      </c>
      <c r="E2117" t="s">
        <v>10</v>
      </c>
      <c r="F2117" s="13">
        <v>32</v>
      </c>
      <c r="H2117">
        <f t="shared" si="107"/>
        <v>3.4657359027997265</v>
      </c>
      <c r="I2117">
        <f t="shared" si="105"/>
        <v>-0.56482292412745316</v>
      </c>
      <c r="J2117">
        <f t="shared" si="106"/>
        <v>0.56846079853769171</v>
      </c>
    </row>
    <row r="2118" spans="1:22" x14ac:dyDescent="0.25">
      <c r="A2118">
        <v>2018</v>
      </c>
      <c r="B2118">
        <v>6</v>
      </c>
      <c r="C2118">
        <v>16</v>
      </c>
      <c r="D2118" t="s">
        <v>11</v>
      </c>
      <c r="E2118" t="s">
        <v>9</v>
      </c>
      <c r="F2118" s="14">
        <v>25</v>
      </c>
      <c r="H2118">
        <f t="shared" si="107"/>
        <v>3.2188758248682006</v>
      </c>
      <c r="I2118">
        <f t="shared" si="105"/>
        <v>-1.2745574974643308</v>
      </c>
      <c r="J2118">
        <f t="shared" si="106"/>
        <v>0.27955464449491002</v>
      </c>
    </row>
    <row r="2119" spans="1:22" x14ac:dyDescent="0.25">
      <c r="A2119">
        <v>2018</v>
      </c>
      <c r="B2119">
        <v>6</v>
      </c>
      <c r="C2119">
        <v>16</v>
      </c>
      <c r="D2119" t="s">
        <v>11</v>
      </c>
      <c r="E2119" t="s">
        <v>9</v>
      </c>
      <c r="F2119" s="14">
        <v>26</v>
      </c>
      <c r="H2119">
        <f t="shared" si="107"/>
        <v>3.2580965380214821</v>
      </c>
      <c r="I2119">
        <f t="shared" ref="I2119:I2182" si="108">(H2119*2.875048)-10.52898</f>
        <v>-1.1617960645544141</v>
      </c>
      <c r="J2119">
        <f t="shared" ref="J2119:J2182" si="109">2.718281828459^I2119</f>
        <v>0.31292364479161766</v>
      </c>
    </row>
    <row r="2120" spans="1:22" x14ac:dyDescent="0.25">
      <c r="A2120">
        <v>2018</v>
      </c>
      <c r="B2120">
        <v>6</v>
      </c>
      <c r="C2120">
        <v>16</v>
      </c>
      <c r="D2120" t="s">
        <v>11</v>
      </c>
      <c r="E2120" t="s">
        <v>9</v>
      </c>
      <c r="F2120" s="14">
        <v>27</v>
      </c>
      <c r="H2120">
        <f t="shared" si="107"/>
        <v>3.2958368660043291</v>
      </c>
      <c r="I2120">
        <f t="shared" si="108"/>
        <v>-1.0532908100679865</v>
      </c>
      <c r="J2120">
        <f t="shared" si="109"/>
        <v>0.34878806317977384</v>
      </c>
    </row>
    <row r="2121" spans="1:22" x14ac:dyDescent="0.25">
      <c r="A2121">
        <v>2018</v>
      </c>
      <c r="B2121">
        <v>6</v>
      </c>
      <c r="C2121">
        <v>16</v>
      </c>
      <c r="D2121" t="s">
        <v>11</v>
      </c>
      <c r="E2121" t="s">
        <v>9</v>
      </c>
      <c r="F2121" s="14">
        <v>30</v>
      </c>
      <c r="H2121">
        <f t="shared" si="107"/>
        <v>3.4011973816621555</v>
      </c>
      <c r="I2121">
        <f t="shared" si="108"/>
        <v>-0.75037427024698289</v>
      </c>
      <c r="J2121">
        <f t="shared" si="109"/>
        <v>0.47218979307466508</v>
      </c>
    </row>
    <row r="2122" spans="1:22" x14ac:dyDescent="0.25">
      <c r="A2122">
        <v>2018</v>
      </c>
      <c r="B2122">
        <v>6</v>
      </c>
      <c r="C2122">
        <v>17</v>
      </c>
      <c r="D2122" t="s">
        <v>21</v>
      </c>
      <c r="E2122" t="s">
        <v>9</v>
      </c>
      <c r="F2122" s="8">
        <v>22</v>
      </c>
      <c r="H2122">
        <f t="shared" si="107"/>
        <v>3.0910424533583161</v>
      </c>
      <c r="I2122">
        <f t="shared" si="108"/>
        <v>-1.64208457655708</v>
      </c>
      <c r="J2122">
        <f t="shared" si="109"/>
        <v>0.19357609721569055</v>
      </c>
      <c r="K2122">
        <f>SUM(J2122:J2141)</f>
        <v>6.2472922099066102</v>
      </c>
      <c r="L2122">
        <f>SUM(J2122:J2132,J2138:J2141)</f>
        <v>4.078148363699043</v>
      </c>
      <c r="M2122">
        <f>SUM(J2133:J2137)</f>
        <v>2.1691438462075658</v>
      </c>
      <c r="Q2122">
        <f>SUM(S2122,R2122)</f>
        <v>0.72</v>
      </c>
      <c r="R2122" s="16">
        <v>0.32</v>
      </c>
      <c r="S2122" s="16">
        <v>0.4</v>
      </c>
      <c r="T2122">
        <f>AVERAGE(K2122,Q2122)</f>
        <v>3.483646104953305</v>
      </c>
      <c r="U2122">
        <f>AVERAGE(L2122,R2122)</f>
        <v>2.1990741818495216</v>
      </c>
      <c r="V2122">
        <f>AVERAGE(M2122,S2122)</f>
        <v>1.2845719231037829</v>
      </c>
    </row>
    <row r="2123" spans="1:22" x14ac:dyDescent="0.25">
      <c r="A2123">
        <v>2018</v>
      </c>
      <c r="B2123">
        <v>6</v>
      </c>
      <c r="C2123">
        <v>17</v>
      </c>
      <c r="D2123" t="s">
        <v>21</v>
      </c>
      <c r="E2123" t="s">
        <v>9</v>
      </c>
      <c r="F2123" s="8">
        <v>21</v>
      </c>
      <c r="H2123">
        <f t="shared" ref="H2123:H2186" si="110">LN(F2123)</f>
        <v>3.044522437723423</v>
      </c>
      <c r="I2123">
        <f t="shared" si="108"/>
        <v>-1.775831854468148</v>
      </c>
      <c r="J2123">
        <f t="shared" si="109"/>
        <v>0.16934252255821133</v>
      </c>
    </row>
    <row r="2124" spans="1:22" x14ac:dyDescent="0.25">
      <c r="A2124">
        <v>2018</v>
      </c>
      <c r="B2124">
        <v>6</v>
      </c>
      <c r="C2124">
        <v>17</v>
      </c>
      <c r="D2124" t="s">
        <v>21</v>
      </c>
      <c r="E2124" t="s">
        <v>9</v>
      </c>
      <c r="F2124" s="8">
        <v>20</v>
      </c>
      <c r="H2124">
        <f t="shared" si="110"/>
        <v>2.9957322735539909</v>
      </c>
      <c r="I2124">
        <f t="shared" si="108"/>
        <v>-1.9161059183831455</v>
      </c>
      <c r="J2124">
        <f t="shared" si="109"/>
        <v>0.1471789746153139</v>
      </c>
    </row>
    <row r="2125" spans="1:22" x14ac:dyDescent="0.25">
      <c r="A2125">
        <v>2018</v>
      </c>
      <c r="B2125">
        <v>6</v>
      </c>
      <c r="C2125">
        <v>17</v>
      </c>
      <c r="D2125" t="s">
        <v>21</v>
      </c>
      <c r="E2125" t="s">
        <v>9</v>
      </c>
      <c r="F2125" s="8">
        <v>21</v>
      </c>
      <c r="H2125">
        <f t="shared" si="110"/>
        <v>3.044522437723423</v>
      </c>
      <c r="I2125">
        <f t="shared" si="108"/>
        <v>-1.775831854468148</v>
      </c>
      <c r="J2125">
        <f t="shared" si="109"/>
        <v>0.16934252255821133</v>
      </c>
    </row>
    <row r="2126" spans="1:22" x14ac:dyDescent="0.25">
      <c r="A2126">
        <v>2018</v>
      </c>
      <c r="B2126">
        <v>6</v>
      </c>
      <c r="C2126">
        <v>17</v>
      </c>
      <c r="D2126" t="s">
        <v>21</v>
      </c>
      <c r="E2126" t="s">
        <v>9</v>
      </c>
      <c r="F2126" s="8">
        <v>21</v>
      </c>
      <c r="H2126">
        <f t="shared" si="110"/>
        <v>3.044522437723423</v>
      </c>
      <c r="I2126">
        <f t="shared" si="108"/>
        <v>-1.775831854468148</v>
      </c>
      <c r="J2126">
        <f t="shared" si="109"/>
        <v>0.16934252255821133</v>
      </c>
    </row>
    <row r="2127" spans="1:22" x14ac:dyDescent="0.25">
      <c r="A2127">
        <v>2018</v>
      </c>
      <c r="B2127">
        <v>6</v>
      </c>
      <c r="C2127">
        <v>17</v>
      </c>
      <c r="D2127" t="s">
        <v>21</v>
      </c>
      <c r="E2127" t="s">
        <v>9</v>
      </c>
      <c r="F2127" s="8">
        <v>23</v>
      </c>
      <c r="H2127">
        <f t="shared" si="110"/>
        <v>3.1354942159291497</v>
      </c>
      <c r="I2127">
        <f t="shared" si="108"/>
        <v>-1.5142836254813314</v>
      </c>
      <c r="J2127">
        <f t="shared" si="109"/>
        <v>0.21996570624580827</v>
      </c>
    </row>
    <row r="2128" spans="1:22" x14ac:dyDescent="0.25">
      <c r="A2128">
        <v>2018</v>
      </c>
      <c r="B2128">
        <v>6</v>
      </c>
      <c r="C2128">
        <v>17</v>
      </c>
      <c r="D2128" t="s">
        <v>21</v>
      </c>
      <c r="E2128" t="s">
        <v>9</v>
      </c>
      <c r="F2128" s="8">
        <v>24</v>
      </c>
      <c r="H2128">
        <f t="shared" si="110"/>
        <v>3.1780538303479458</v>
      </c>
      <c r="I2128">
        <f t="shared" si="108"/>
        <v>-1.3919226911657994</v>
      </c>
      <c r="J2128">
        <f t="shared" si="109"/>
        <v>0.24859686983240833</v>
      </c>
    </row>
    <row r="2129" spans="1:22" x14ac:dyDescent="0.25">
      <c r="A2129">
        <v>2018</v>
      </c>
      <c r="B2129">
        <v>6</v>
      </c>
      <c r="C2129">
        <v>17</v>
      </c>
      <c r="D2129" t="s">
        <v>21</v>
      </c>
      <c r="E2129" t="s">
        <v>9</v>
      </c>
      <c r="F2129" s="8">
        <v>24</v>
      </c>
      <c r="H2129">
        <f t="shared" si="110"/>
        <v>3.1780538303479458</v>
      </c>
      <c r="I2129">
        <f t="shared" si="108"/>
        <v>-1.3919226911657994</v>
      </c>
      <c r="J2129">
        <f t="shared" si="109"/>
        <v>0.24859686983240833</v>
      </c>
    </row>
    <row r="2130" spans="1:22" x14ac:dyDescent="0.25">
      <c r="A2130">
        <v>2018</v>
      </c>
      <c r="B2130">
        <v>6</v>
      </c>
      <c r="C2130">
        <v>17</v>
      </c>
      <c r="D2130" t="s">
        <v>21</v>
      </c>
      <c r="E2130" t="s">
        <v>9</v>
      </c>
      <c r="F2130" s="8">
        <v>25</v>
      </c>
      <c r="H2130">
        <f>LN(F2130)</f>
        <v>3.2188758248682006</v>
      </c>
      <c r="I2130">
        <f t="shared" si="108"/>
        <v>-1.2745574974643308</v>
      </c>
      <c r="J2130">
        <f t="shared" si="109"/>
        <v>0.27955464449491002</v>
      </c>
    </row>
    <row r="2131" spans="1:22" x14ac:dyDescent="0.25">
      <c r="A2131">
        <v>2018</v>
      </c>
      <c r="B2131">
        <v>6</v>
      </c>
      <c r="C2131">
        <v>17</v>
      </c>
      <c r="D2131" t="s">
        <v>21</v>
      </c>
      <c r="E2131" t="s">
        <v>9</v>
      </c>
      <c r="F2131" s="8">
        <v>24</v>
      </c>
      <c r="H2131">
        <f t="shared" si="110"/>
        <v>3.1780538303479458</v>
      </c>
      <c r="I2131">
        <f t="shared" si="108"/>
        <v>-1.3919226911657994</v>
      </c>
      <c r="J2131">
        <f t="shared" si="109"/>
        <v>0.24859686983240833</v>
      </c>
    </row>
    <row r="2132" spans="1:22" x14ac:dyDescent="0.25">
      <c r="A2132">
        <v>2018</v>
      </c>
      <c r="B2132">
        <v>6</v>
      </c>
      <c r="C2132">
        <v>17</v>
      </c>
      <c r="D2132" t="s">
        <v>21</v>
      </c>
      <c r="E2132" t="s">
        <v>9</v>
      </c>
      <c r="F2132" s="8">
        <v>28</v>
      </c>
      <c r="H2132">
        <f t="shared" si="110"/>
        <v>3.3322045101752038</v>
      </c>
      <c r="I2132">
        <f t="shared" si="108"/>
        <v>-0.94873208742980175</v>
      </c>
      <c r="J2132">
        <f t="shared" si="109"/>
        <v>0.38723168825385723</v>
      </c>
    </row>
    <row r="2133" spans="1:22" x14ac:dyDescent="0.25">
      <c r="A2133">
        <v>2018</v>
      </c>
      <c r="B2133">
        <v>6</v>
      </c>
      <c r="C2133">
        <v>17</v>
      </c>
      <c r="D2133" t="s">
        <v>21</v>
      </c>
      <c r="E2133" t="s">
        <v>10</v>
      </c>
      <c r="F2133" s="8">
        <v>28</v>
      </c>
      <c r="H2133">
        <f t="shared" si="110"/>
        <v>3.3322045101752038</v>
      </c>
      <c r="I2133">
        <f t="shared" si="108"/>
        <v>-0.94873208742980175</v>
      </c>
      <c r="J2133">
        <f t="shared" si="109"/>
        <v>0.38723168825385723</v>
      </c>
    </row>
    <row r="2134" spans="1:22" x14ac:dyDescent="0.25">
      <c r="A2134">
        <v>2018</v>
      </c>
      <c r="B2134">
        <v>6</v>
      </c>
      <c r="C2134">
        <v>17</v>
      </c>
      <c r="D2134" t="s">
        <v>21</v>
      </c>
      <c r="E2134" t="s">
        <v>10</v>
      </c>
      <c r="F2134" s="8">
        <v>26</v>
      </c>
      <c r="H2134">
        <f t="shared" si="110"/>
        <v>3.2580965380214821</v>
      </c>
      <c r="I2134">
        <f t="shared" si="108"/>
        <v>-1.1617960645544141</v>
      </c>
      <c r="J2134">
        <f t="shared" si="109"/>
        <v>0.31292364479161766</v>
      </c>
    </row>
    <row r="2135" spans="1:22" x14ac:dyDescent="0.25">
      <c r="A2135">
        <v>2018</v>
      </c>
      <c r="B2135">
        <v>6</v>
      </c>
      <c r="C2135">
        <v>17</v>
      </c>
      <c r="D2135" t="s">
        <v>21</v>
      </c>
      <c r="E2135" t="s">
        <v>10</v>
      </c>
      <c r="F2135" s="8">
        <v>30</v>
      </c>
      <c r="H2135">
        <f t="shared" si="110"/>
        <v>3.4011973816621555</v>
      </c>
      <c r="I2135">
        <f t="shared" si="108"/>
        <v>-0.75037427024698289</v>
      </c>
      <c r="J2135">
        <f t="shared" si="109"/>
        <v>0.47218979307466508</v>
      </c>
    </row>
    <row r="2136" spans="1:22" x14ac:dyDescent="0.25">
      <c r="A2136">
        <v>2018</v>
      </c>
      <c r="B2136">
        <v>6</v>
      </c>
      <c r="C2136">
        <v>17</v>
      </c>
      <c r="D2136" t="s">
        <v>21</v>
      </c>
      <c r="E2136" t="s">
        <v>10</v>
      </c>
      <c r="F2136" s="8">
        <v>29</v>
      </c>
      <c r="H2136">
        <f t="shared" si="110"/>
        <v>3.3672958299864741</v>
      </c>
      <c r="I2136">
        <f t="shared" si="108"/>
        <v>-0.84784285858904873</v>
      </c>
      <c r="J2136">
        <f t="shared" si="109"/>
        <v>0.42833792154973427</v>
      </c>
    </row>
    <row r="2137" spans="1:22" x14ac:dyDescent="0.25">
      <c r="A2137">
        <v>2018</v>
      </c>
      <c r="B2137">
        <v>6</v>
      </c>
      <c r="C2137">
        <v>17</v>
      </c>
      <c r="D2137" t="s">
        <v>21</v>
      </c>
      <c r="E2137" t="s">
        <v>10</v>
      </c>
      <c r="F2137" s="13">
        <v>32</v>
      </c>
      <c r="H2137">
        <f t="shared" si="110"/>
        <v>3.4657359027997265</v>
      </c>
      <c r="I2137">
        <f t="shared" si="108"/>
        <v>-0.56482292412745316</v>
      </c>
      <c r="J2137">
        <f t="shared" si="109"/>
        <v>0.56846079853769171</v>
      </c>
    </row>
    <row r="2138" spans="1:22" x14ac:dyDescent="0.25">
      <c r="A2138">
        <v>2018</v>
      </c>
      <c r="B2138">
        <v>6</v>
      </c>
      <c r="C2138">
        <v>17</v>
      </c>
      <c r="D2138" t="s">
        <v>21</v>
      </c>
      <c r="E2138" t="s">
        <v>9</v>
      </c>
      <c r="F2138" s="14">
        <v>23</v>
      </c>
      <c r="H2138">
        <f t="shared" si="110"/>
        <v>3.1354942159291497</v>
      </c>
      <c r="I2138">
        <f t="shared" si="108"/>
        <v>-1.5142836254813314</v>
      </c>
      <c r="J2138">
        <f t="shared" si="109"/>
        <v>0.21996570624580827</v>
      </c>
    </row>
    <row r="2139" spans="1:22" x14ac:dyDescent="0.25">
      <c r="A2139">
        <v>2018</v>
      </c>
      <c r="B2139">
        <v>6</v>
      </c>
      <c r="C2139">
        <v>17</v>
      </c>
      <c r="D2139" t="s">
        <v>21</v>
      </c>
      <c r="E2139" t="s">
        <v>9</v>
      </c>
      <c r="F2139" s="14">
        <v>28</v>
      </c>
      <c r="H2139">
        <f t="shared" si="110"/>
        <v>3.3322045101752038</v>
      </c>
      <c r="I2139">
        <f t="shared" si="108"/>
        <v>-0.94873208742980175</v>
      </c>
      <c r="J2139">
        <f t="shared" si="109"/>
        <v>0.38723168825385723</v>
      </c>
    </row>
    <row r="2140" spans="1:22" x14ac:dyDescent="0.25">
      <c r="A2140">
        <v>2018</v>
      </c>
      <c r="B2140">
        <v>6</v>
      </c>
      <c r="C2140">
        <v>17</v>
      </c>
      <c r="D2140" t="s">
        <v>21</v>
      </c>
      <c r="E2140" t="s">
        <v>9</v>
      </c>
      <c r="F2140" s="14">
        <v>26</v>
      </c>
      <c r="H2140">
        <f t="shared" si="110"/>
        <v>3.2580965380214821</v>
      </c>
      <c r="I2140">
        <f t="shared" si="108"/>
        <v>-1.1617960645544141</v>
      </c>
      <c r="J2140">
        <f t="shared" si="109"/>
        <v>0.31292364479161766</v>
      </c>
    </row>
    <row r="2141" spans="1:22" x14ac:dyDescent="0.25">
      <c r="A2141">
        <v>2018</v>
      </c>
      <c r="B2141">
        <v>6</v>
      </c>
      <c r="C2141">
        <v>17</v>
      </c>
      <c r="D2141" t="s">
        <v>21</v>
      </c>
      <c r="E2141" t="s">
        <v>9</v>
      </c>
      <c r="F2141" s="14">
        <v>34</v>
      </c>
      <c r="H2141">
        <f t="shared" si="110"/>
        <v>3.5263605246161616</v>
      </c>
      <c r="I2141">
        <f t="shared" si="108"/>
        <v>-0.39052422642335394</v>
      </c>
      <c r="J2141">
        <f t="shared" si="109"/>
        <v>0.67670203641032078</v>
      </c>
    </row>
    <row r="2142" spans="1:22" x14ac:dyDescent="0.25">
      <c r="A2142">
        <v>2018</v>
      </c>
      <c r="B2142">
        <v>6</v>
      </c>
      <c r="C2142">
        <v>18</v>
      </c>
      <c r="D2142" t="s">
        <v>22</v>
      </c>
      <c r="E2142" t="s">
        <v>9</v>
      </c>
      <c r="F2142" s="8">
        <v>21</v>
      </c>
      <c r="H2142">
        <f t="shared" si="110"/>
        <v>3.044522437723423</v>
      </c>
      <c r="I2142">
        <f t="shared" si="108"/>
        <v>-1.775831854468148</v>
      </c>
      <c r="J2142">
        <f t="shared" si="109"/>
        <v>0.16934252255821133</v>
      </c>
      <c r="K2142">
        <f>SUM(J2142:J2161)</f>
        <v>6.387218917237818</v>
      </c>
      <c r="L2142">
        <f>SUM(J2142:J2152,J2158:J2161)</f>
        <v>4.1921293297566375</v>
      </c>
      <c r="M2142">
        <f>SUM(J2153:J2157)</f>
        <v>2.1950895874811809</v>
      </c>
      <c r="Q2142">
        <f>SUM(S2142,R2142)</f>
        <v>0.66</v>
      </c>
      <c r="R2142">
        <v>0.66</v>
      </c>
      <c r="S2142">
        <f>SUM(P2152:P2156)</f>
        <v>0</v>
      </c>
      <c r="T2142">
        <f>AVERAGE(K2142,Q2142)</f>
        <v>3.5236094586189091</v>
      </c>
      <c r="U2142">
        <f>AVERAGE(L2142,R2142)</f>
        <v>2.4260646648783188</v>
      </c>
      <c r="V2142">
        <f>AVERAGE(M2142,S2142)</f>
        <v>1.0975447937405904</v>
      </c>
    </row>
    <row r="2143" spans="1:22" x14ac:dyDescent="0.25">
      <c r="A2143">
        <v>2018</v>
      </c>
      <c r="B2143">
        <v>6</v>
      </c>
      <c r="C2143">
        <v>18</v>
      </c>
      <c r="D2143" t="s">
        <v>22</v>
      </c>
      <c r="E2143" t="s">
        <v>9</v>
      </c>
      <c r="F2143" s="8">
        <v>22</v>
      </c>
      <c r="H2143">
        <f t="shared" si="110"/>
        <v>3.0910424533583161</v>
      </c>
      <c r="I2143">
        <f t="shared" si="108"/>
        <v>-1.64208457655708</v>
      </c>
      <c r="J2143">
        <f t="shared" si="109"/>
        <v>0.19357609721569055</v>
      </c>
    </row>
    <row r="2144" spans="1:22" x14ac:dyDescent="0.25">
      <c r="A2144">
        <v>2018</v>
      </c>
      <c r="B2144">
        <v>6</v>
      </c>
      <c r="C2144">
        <v>18</v>
      </c>
      <c r="D2144" t="s">
        <v>22</v>
      </c>
      <c r="E2144" t="s">
        <v>9</v>
      </c>
      <c r="F2144" s="8">
        <v>22</v>
      </c>
      <c r="H2144">
        <f t="shared" si="110"/>
        <v>3.0910424533583161</v>
      </c>
      <c r="I2144">
        <f t="shared" si="108"/>
        <v>-1.64208457655708</v>
      </c>
      <c r="J2144">
        <f t="shared" si="109"/>
        <v>0.19357609721569055</v>
      </c>
    </row>
    <row r="2145" spans="1:10" x14ac:dyDescent="0.25">
      <c r="A2145">
        <v>2018</v>
      </c>
      <c r="B2145">
        <v>6</v>
      </c>
      <c r="C2145">
        <v>18</v>
      </c>
      <c r="D2145" t="s">
        <v>22</v>
      </c>
      <c r="E2145" t="s">
        <v>9</v>
      </c>
      <c r="F2145" s="8">
        <v>21</v>
      </c>
      <c r="H2145">
        <f t="shared" si="110"/>
        <v>3.044522437723423</v>
      </c>
      <c r="I2145">
        <f t="shared" si="108"/>
        <v>-1.775831854468148</v>
      </c>
      <c r="J2145">
        <f t="shared" si="109"/>
        <v>0.16934252255821133</v>
      </c>
    </row>
    <row r="2146" spans="1:10" x14ac:dyDescent="0.25">
      <c r="A2146">
        <v>2018</v>
      </c>
      <c r="B2146">
        <v>6</v>
      </c>
      <c r="C2146">
        <v>18</v>
      </c>
      <c r="D2146" t="s">
        <v>22</v>
      </c>
      <c r="E2146" t="s">
        <v>9</v>
      </c>
      <c r="F2146" s="8">
        <v>22</v>
      </c>
      <c r="H2146">
        <f t="shared" si="110"/>
        <v>3.0910424533583161</v>
      </c>
      <c r="I2146">
        <f t="shared" si="108"/>
        <v>-1.64208457655708</v>
      </c>
      <c r="J2146">
        <f t="shared" si="109"/>
        <v>0.19357609721569055</v>
      </c>
    </row>
    <row r="2147" spans="1:10" x14ac:dyDescent="0.25">
      <c r="A2147">
        <v>2018</v>
      </c>
      <c r="B2147">
        <v>6</v>
      </c>
      <c r="C2147">
        <v>18</v>
      </c>
      <c r="D2147" t="s">
        <v>22</v>
      </c>
      <c r="E2147" t="s">
        <v>9</v>
      </c>
      <c r="F2147" s="8">
        <v>23</v>
      </c>
      <c r="H2147">
        <f t="shared" si="110"/>
        <v>3.1354942159291497</v>
      </c>
      <c r="I2147">
        <f t="shared" si="108"/>
        <v>-1.5142836254813314</v>
      </c>
      <c r="J2147">
        <f t="shared" si="109"/>
        <v>0.21996570624580827</v>
      </c>
    </row>
    <row r="2148" spans="1:10" x14ac:dyDescent="0.25">
      <c r="A2148">
        <v>2018</v>
      </c>
      <c r="B2148">
        <v>6</v>
      </c>
      <c r="C2148">
        <v>18</v>
      </c>
      <c r="D2148" t="s">
        <v>22</v>
      </c>
      <c r="E2148" t="s">
        <v>9</v>
      </c>
      <c r="F2148" s="8">
        <v>24</v>
      </c>
      <c r="H2148">
        <f t="shared" si="110"/>
        <v>3.1780538303479458</v>
      </c>
      <c r="I2148">
        <f t="shared" si="108"/>
        <v>-1.3919226911657994</v>
      </c>
      <c r="J2148">
        <f t="shared" si="109"/>
        <v>0.24859686983240833</v>
      </c>
    </row>
    <row r="2149" spans="1:10" x14ac:dyDescent="0.25">
      <c r="A2149">
        <v>2018</v>
      </c>
      <c r="B2149">
        <v>6</v>
      </c>
      <c r="C2149">
        <v>18</v>
      </c>
      <c r="D2149" t="s">
        <v>22</v>
      </c>
      <c r="E2149" t="s">
        <v>9</v>
      </c>
      <c r="F2149" s="8">
        <v>24</v>
      </c>
      <c r="H2149">
        <f t="shared" si="110"/>
        <v>3.1780538303479458</v>
      </c>
      <c r="I2149">
        <f t="shared" si="108"/>
        <v>-1.3919226911657994</v>
      </c>
      <c r="J2149">
        <f t="shared" si="109"/>
        <v>0.24859686983240833</v>
      </c>
    </row>
    <row r="2150" spans="1:10" x14ac:dyDescent="0.25">
      <c r="A2150">
        <v>2018</v>
      </c>
      <c r="B2150">
        <v>6</v>
      </c>
      <c r="C2150">
        <v>18</v>
      </c>
      <c r="D2150" t="s">
        <v>22</v>
      </c>
      <c r="E2150" t="s">
        <v>9</v>
      </c>
      <c r="F2150" s="8">
        <v>24</v>
      </c>
      <c r="H2150">
        <f>LN(F2150)</f>
        <v>3.1780538303479458</v>
      </c>
      <c r="I2150">
        <f t="shared" si="108"/>
        <v>-1.3919226911657994</v>
      </c>
      <c r="J2150">
        <f t="shared" si="109"/>
        <v>0.24859686983240833</v>
      </c>
    </row>
    <row r="2151" spans="1:10" x14ac:dyDescent="0.25">
      <c r="A2151">
        <v>2018</v>
      </c>
      <c r="B2151">
        <v>6</v>
      </c>
      <c r="C2151">
        <v>18</v>
      </c>
      <c r="D2151" t="s">
        <v>22</v>
      </c>
      <c r="E2151" t="s">
        <v>9</v>
      </c>
      <c r="F2151" s="8">
        <v>24</v>
      </c>
      <c r="H2151">
        <f t="shared" si="110"/>
        <v>3.1780538303479458</v>
      </c>
      <c r="I2151">
        <f t="shared" si="108"/>
        <v>-1.3919226911657994</v>
      </c>
      <c r="J2151">
        <f t="shared" si="109"/>
        <v>0.24859686983240833</v>
      </c>
    </row>
    <row r="2152" spans="1:10" x14ac:dyDescent="0.25">
      <c r="A2152">
        <v>2018</v>
      </c>
      <c r="B2152">
        <v>6</v>
      </c>
      <c r="C2152">
        <v>18</v>
      </c>
      <c r="D2152" t="s">
        <v>22</v>
      </c>
      <c r="E2152" t="s">
        <v>9</v>
      </c>
      <c r="F2152" s="8">
        <v>28</v>
      </c>
      <c r="H2152">
        <f t="shared" si="110"/>
        <v>3.3322045101752038</v>
      </c>
      <c r="I2152">
        <f t="shared" si="108"/>
        <v>-0.94873208742980175</v>
      </c>
      <c r="J2152">
        <f t="shared" si="109"/>
        <v>0.38723168825385723</v>
      </c>
    </row>
    <row r="2153" spans="1:10" x14ac:dyDescent="0.25">
      <c r="A2153">
        <v>2018</v>
      </c>
      <c r="B2153">
        <v>6</v>
      </c>
      <c r="C2153">
        <v>18</v>
      </c>
      <c r="D2153" t="s">
        <v>22</v>
      </c>
      <c r="E2153" t="s">
        <v>10</v>
      </c>
      <c r="F2153" s="8">
        <v>26</v>
      </c>
      <c r="H2153">
        <f t="shared" si="110"/>
        <v>3.2580965380214821</v>
      </c>
      <c r="I2153">
        <f t="shared" si="108"/>
        <v>-1.1617960645544141</v>
      </c>
      <c r="J2153">
        <f t="shared" si="109"/>
        <v>0.31292364479161766</v>
      </c>
    </row>
    <row r="2154" spans="1:10" x14ac:dyDescent="0.25">
      <c r="A2154">
        <v>2018</v>
      </c>
      <c r="B2154">
        <v>6</v>
      </c>
      <c r="C2154">
        <v>18</v>
      </c>
      <c r="D2154" t="s">
        <v>22</v>
      </c>
      <c r="E2154" t="s">
        <v>10</v>
      </c>
      <c r="F2154" s="8">
        <v>27</v>
      </c>
      <c r="H2154">
        <f t="shared" si="110"/>
        <v>3.2958368660043291</v>
      </c>
      <c r="I2154">
        <f t="shared" si="108"/>
        <v>-1.0532908100679865</v>
      </c>
      <c r="J2154">
        <f t="shared" si="109"/>
        <v>0.34878806317977384</v>
      </c>
    </row>
    <row r="2155" spans="1:10" x14ac:dyDescent="0.25">
      <c r="A2155">
        <v>2018</v>
      </c>
      <c r="B2155">
        <v>6</v>
      </c>
      <c r="C2155">
        <v>18</v>
      </c>
      <c r="D2155" t="s">
        <v>22</v>
      </c>
      <c r="E2155" t="s">
        <v>10</v>
      </c>
      <c r="F2155" s="8">
        <v>29</v>
      </c>
      <c r="H2155">
        <f t="shared" si="110"/>
        <v>3.3672958299864741</v>
      </c>
      <c r="I2155">
        <f t="shared" si="108"/>
        <v>-0.84784285858904873</v>
      </c>
      <c r="J2155">
        <f t="shared" si="109"/>
        <v>0.42833792154973427</v>
      </c>
    </row>
    <row r="2156" spans="1:10" x14ac:dyDescent="0.25">
      <c r="A2156">
        <v>2018</v>
      </c>
      <c r="B2156">
        <v>6</v>
      </c>
      <c r="C2156">
        <v>18</v>
      </c>
      <c r="D2156" t="s">
        <v>22</v>
      </c>
      <c r="E2156" t="s">
        <v>10</v>
      </c>
      <c r="F2156" s="8">
        <v>29</v>
      </c>
      <c r="H2156">
        <f t="shared" si="110"/>
        <v>3.3672958299864741</v>
      </c>
      <c r="I2156">
        <f t="shared" si="108"/>
        <v>-0.84784285858904873</v>
      </c>
      <c r="J2156">
        <f t="shared" si="109"/>
        <v>0.42833792154973427</v>
      </c>
    </row>
    <row r="2157" spans="1:10" x14ac:dyDescent="0.25">
      <c r="A2157">
        <v>2018</v>
      </c>
      <c r="B2157">
        <v>6</v>
      </c>
      <c r="C2157">
        <v>18</v>
      </c>
      <c r="D2157" t="s">
        <v>22</v>
      </c>
      <c r="E2157" t="s">
        <v>10</v>
      </c>
      <c r="F2157" s="13">
        <v>34</v>
      </c>
      <c r="H2157">
        <f t="shared" si="110"/>
        <v>3.5263605246161616</v>
      </c>
      <c r="I2157">
        <f t="shared" si="108"/>
        <v>-0.39052422642335394</v>
      </c>
      <c r="J2157">
        <f t="shared" si="109"/>
        <v>0.67670203641032078</v>
      </c>
    </row>
    <row r="2158" spans="1:10" x14ac:dyDescent="0.25">
      <c r="A2158">
        <v>2018</v>
      </c>
      <c r="B2158">
        <v>6</v>
      </c>
      <c r="C2158">
        <v>18</v>
      </c>
      <c r="D2158" t="s">
        <v>22</v>
      </c>
      <c r="E2158" t="s">
        <v>9</v>
      </c>
      <c r="F2158" s="14">
        <v>23</v>
      </c>
      <c r="H2158">
        <f t="shared" si="110"/>
        <v>3.1354942159291497</v>
      </c>
      <c r="I2158">
        <f t="shared" si="108"/>
        <v>-1.5142836254813314</v>
      </c>
      <c r="J2158">
        <f t="shared" si="109"/>
        <v>0.21996570624580827</v>
      </c>
    </row>
    <row r="2159" spans="1:10" x14ac:dyDescent="0.25">
      <c r="A2159">
        <v>2018</v>
      </c>
      <c r="B2159">
        <v>6</v>
      </c>
      <c r="C2159">
        <v>18</v>
      </c>
      <c r="D2159" t="s">
        <v>22</v>
      </c>
      <c r="E2159" t="s">
        <v>9</v>
      </c>
      <c r="F2159" s="14">
        <v>28</v>
      </c>
      <c r="H2159">
        <f t="shared" si="110"/>
        <v>3.3322045101752038</v>
      </c>
      <c r="I2159">
        <f t="shared" si="108"/>
        <v>-0.94873208742980175</v>
      </c>
      <c r="J2159">
        <f t="shared" si="109"/>
        <v>0.38723168825385723</v>
      </c>
    </row>
    <row r="2160" spans="1:10" x14ac:dyDescent="0.25">
      <c r="A2160">
        <v>2018</v>
      </c>
      <c r="B2160">
        <v>6</v>
      </c>
      <c r="C2160">
        <v>18</v>
      </c>
      <c r="D2160" t="s">
        <v>22</v>
      </c>
      <c r="E2160" t="s">
        <v>9</v>
      </c>
      <c r="F2160" s="14">
        <v>28</v>
      </c>
      <c r="H2160">
        <f t="shared" si="110"/>
        <v>3.3322045101752038</v>
      </c>
      <c r="I2160">
        <f t="shared" si="108"/>
        <v>-0.94873208742980175</v>
      </c>
      <c r="J2160">
        <f t="shared" si="109"/>
        <v>0.38723168825385723</v>
      </c>
    </row>
    <row r="2161" spans="1:22" x14ac:dyDescent="0.25">
      <c r="A2161">
        <v>2018</v>
      </c>
      <c r="B2161">
        <v>6</v>
      </c>
      <c r="C2161">
        <v>18</v>
      </c>
      <c r="D2161" t="s">
        <v>22</v>
      </c>
      <c r="E2161" t="s">
        <v>9</v>
      </c>
      <c r="F2161" s="14">
        <v>34</v>
      </c>
      <c r="H2161">
        <f t="shared" si="110"/>
        <v>3.5263605246161616</v>
      </c>
      <c r="I2161">
        <f t="shared" si="108"/>
        <v>-0.39052422642335394</v>
      </c>
      <c r="J2161">
        <f t="shared" si="109"/>
        <v>0.67670203641032078</v>
      </c>
    </row>
    <row r="2162" spans="1:22" x14ac:dyDescent="0.25">
      <c r="A2162">
        <v>2018</v>
      </c>
      <c r="B2162">
        <v>6</v>
      </c>
      <c r="C2162">
        <v>19</v>
      </c>
      <c r="D2162" t="s">
        <v>32</v>
      </c>
      <c r="E2162" t="s">
        <v>9</v>
      </c>
      <c r="F2162" s="8">
        <v>22</v>
      </c>
      <c r="H2162">
        <f t="shared" si="110"/>
        <v>3.0910424533583161</v>
      </c>
      <c r="I2162">
        <f t="shared" si="108"/>
        <v>-1.64208457655708</v>
      </c>
      <c r="J2162">
        <f t="shared" si="109"/>
        <v>0.19357609721569055</v>
      </c>
      <c r="K2162">
        <f>SUM(J2162:J2181)</f>
        <v>6.2413056341081781</v>
      </c>
      <c r="L2162">
        <f>SUM(J2162:J2172,J2178:J2181)</f>
        <v>3.9198195740881818</v>
      </c>
      <c r="M2162">
        <f>SUM(J2173:J2177)</f>
        <v>2.3214860600199962</v>
      </c>
      <c r="Q2162">
        <f>SUM(S2162,R2162)</f>
        <v>0.86</v>
      </c>
      <c r="R2162" s="16">
        <v>0.48</v>
      </c>
      <c r="S2162" s="16">
        <v>0.38</v>
      </c>
      <c r="T2162">
        <f>AVERAGE(K2162,Q2162)</f>
        <v>3.5506528170540892</v>
      </c>
      <c r="U2162">
        <f>AVERAGE(L2162,R2162)</f>
        <v>2.1999097870440911</v>
      </c>
      <c r="V2162">
        <f>AVERAGE(M2162,S2162)</f>
        <v>1.3507430300099981</v>
      </c>
    </row>
    <row r="2163" spans="1:22" x14ac:dyDescent="0.25">
      <c r="A2163">
        <v>2018</v>
      </c>
      <c r="B2163">
        <v>6</v>
      </c>
      <c r="C2163">
        <v>19</v>
      </c>
      <c r="D2163" t="s">
        <v>32</v>
      </c>
      <c r="E2163" t="s">
        <v>9</v>
      </c>
      <c r="F2163" s="8">
        <v>21</v>
      </c>
      <c r="H2163">
        <f t="shared" si="110"/>
        <v>3.044522437723423</v>
      </c>
      <c r="I2163">
        <f t="shared" si="108"/>
        <v>-1.775831854468148</v>
      </c>
      <c r="J2163">
        <f t="shared" si="109"/>
        <v>0.16934252255821133</v>
      </c>
    </row>
    <row r="2164" spans="1:22" x14ac:dyDescent="0.25">
      <c r="A2164">
        <v>2018</v>
      </c>
      <c r="B2164">
        <v>6</v>
      </c>
      <c r="C2164">
        <v>19</v>
      </c>
      <c r="D2164" t="s">
        <v>32</v>
      </c>
      <c r="E2164" t="s">
        <v>9</v>
      </c>
      <c r="F2164" s="8">
        <v>20</v>
      </c>
      <c r="H2164">
        <f t="shared" si="110"/>
        <v>2.9957322735539909</v>
      </c>
      <c r="I2164">
        <f t="shared" si="108"/>
        <v>-1.9161059183831455</v>
      </c>
      <c r="J2164">
        <f t="shared" si="109"/>
        <v>0.1471789746153139</v>
      </c>
    </row>
    <row r="2165" spans="1:22" x14ac:dyDescent="0.25">
      <c r="A2165">
        <v>2018</v>
      </c>
      <c r="B2165">
        <v>6</v>
      </c>
      <c r="C2165">
        <v>19</v>
      </c>
      <c r="D2165" t="s">
        <v>32</v>
      </c>
      <c r="E2165" t="s">
        <v>9</v>
      </c>
      <c r="F2165" s="8">
        <v>22</v>
      </c>
      <c r="H2165">
        <f t="shared" si="110"/>
        <v>3.0910424533583161</v>
      </c>
      <c r="I2165">
        <f t="shared" si="108"/>
        <v>-1.64208457655708</v>
      </c>
      <c r="J2165">
        <f t="shared" si="109"/>
        <v>0.19357609721569055</v>
      </c>
    </row>
    <row r="2166" spans="1:22" x14ac:dyDescent="0.25">
      <c r="A2166">
        <v>2018</v>
      </c>
      <c r="B2166">
        <v>6</v>
      </c>
      <c r="C2166">
        <v>19</v>
      </c>
      <c r="D2166" t="s">
        <v>32</v>
      </c>
      <c r="E2166" t="s">
        <v>9</v>
      </c>
      <c r="F2166" s="8">
        <v>21</v>
      </c>
      <c r="H2166">
        <f t="shared" si="110"/>
        <v>3.044522437723423</v>
      </c>
      <c r="I2166">
        <f t="shared" si="108"/>
        <v>-1.775831854468148</v>
      </c>
      <c r="J2166">
        <f t="shared" si="109"/>
        <v>0.16934252255821133</v>
      </c>
    </row>
    <row r="2167" spans="1:22" x14ac:dyDescent="0.25">
      <c r="A2167">
        <v>2018</v>
      </c>
      <c r="B2167">
        <v>6</v>
      </c>
      <c r="C2167">
        <v>19</v>
      </c>
      <c r="D2167" t="s">
        <v>32</v>
      </c>
      <c r="E2167" t="s">
        <v>9</v>
      </c>
      <c r="F2167" s="8">
        <v>25</v>
      </c>
      <c r="H2167">
        <f t="shared" si="110"/>
        <v>3.2188758248682006</v>
      </c>
      <c r="I2167">
        <f t="shared" si="108"/>
        <v>-1.2745574974643308</v>
      </c>
      <c r="J2167">
        <f t="shared" si="109"/>
        <v>0.27955464449491002</v>
      </c>
    </row>
    <row r="2168" spans="1:22" x14ac:dyDescent="0.25">
      <c r="A2168">
        <v>2018</v>
      </c>
      <c r="B2168">
        <v>6</v>
      </c>
      <c r="C2168">
        <v>19</v>
      </c>
      <c r="D2168" t="s">
        <v>32</v>
      </c>
      <c r="E2168" t="s">
        <v>9</v>
      </c>
      <c r="F2168" s="8">
        <v>23</v>
      </c>
      <c r="H2168">
        <f t="shared" si="110"/>
        <v>3.1354942159291497</v>
      </c>
      <c r="I2168">
        <f t="shared" si="108"/>
        <v>-1.5142836254813314</v>
      </c>
      <c r="J2168">
        <f t="shared" si="109"/>
        <v>0.21996570624580827</v>
      </c>
    </row>
    <row r="2169" spans="1:22" x14ac:dyDescent="0.25">
      <c r="A2169">
        <v>2018</v>
      </c>
      <c r="B2169">
        <v>6</v>
      </c>
      <c r="C2169">
        <v>19</v>
      </c>
      <c r="D2169" t="s">
        <v>32</v>
      </c>
      <c r="E2169" t="s">
        <v>9</v>
      </c>
      <c r="F2169" s="8">
        <v>24</v>
      </c>
      <c r="H2169">
        <f t="shared" si="110"/>
        <v>3.1780538303479458</v>
      </c>
      <c r="I2169">
        <f t="shared" si="108"/>
        <v>-1.3919226911657994</v>
      </c>
      <c r="J2169">
        <f t="shared" si="109"/>
        <v>0.24859686983240833</v>
      </c>
    </row>
    <row r="2170" spans="1:22" x14ac:dyDescent="0.25">
      <c r="A2170">
        <v>2018</v>
      </c>
      <c r="B2170">
        <v>6</v>
      </c>
      <c r="C2170">
        <v>19</v>
      </c>
      <c r="D2170" t="s">
        <v>32</v>
      </c>
      <c r="E2170" t="s">
        <v>9</v>
      </c>
      <c r="F2170" s="8">
        <v>24</v>
      </c>
      <c r="H2170">
        <f>LN(F2170)</f>
        <v>3.1780538303479458</v>
      </c>
      <c r="I2170">
        <f t="shared" si="108"/>
        <v>-1.3919226911657994</v>
      </c>
      <c r="J2170">
        <f t="shared" si="109"/>
        <v>0.24859686983240833</v>
      </c>
    </row>
    <row r="2171" spans="1:22" x14ac:dyDescent="0.25">
      <c r="A2171">
        <v>2018</v>
      </c>
      <c r="B2171">
        <v>6</v>
      </c>
      <c r="C2171">
        <v>19</v>
      </c>
      <c r="D2171" t="s">
        <v>32</v>
      </c>
      <c r="E2171" t="s">
        <v>9</v>
      </c>
      <c r="F2171" s="8">
        <v>23</v>
      </c>
      <c r="H2171">
        <f t="shared" si="110"/>
        <v>3.1354942159291497</v>
      </c>
      <c r="I2171">
        <f t="shared" si="108"/>
        <v>-1.5142836254813314</v>
      </c>
      <c r="J2171">
        <f t="shared" si="109"/>
        <v>0.21996570624580827</v>
      </c>
    </row>
    <row r="2172" spans="1:22" x14ac:dyDescent="0.25">
      <c r="A2172">
        <v>2018</v>
      </c>
      <c r="B2172">
        <v>6</v>
      </c>
      <c r="C2172">
        <v>19</v>
      </c>
      <c r="D2172" t="s">
        <v>32</v>
      </c>
      <c r="E2172" t="s">
        <v>9</v>
      </c>
      <c r="F2172" s="8">
        <v>27</v>
      </c>
      <c r="H2172">
        <f t="shared" si="110"/>
        <v>3.2958368660043291</v>
      </c>
      <c r="I2172">
        <f t="shared" si="108"/>
        <v>-1.0532908100679865</v>
      </c>
      <c r="J2172">
        <f t="shared" si="109"/>
        <v>0.34878806317977384</v>
      </c>
    </row>
    <row r="2173" spans="1:22" x14ac:dyDescent="0.25">
      <c r="A2173">
        <v>2018</v>
      </c>
      <c r="B2173">
        <v>6</v>
      </c>
      <c r="C2173">
        <v>19</v>
      </c>
      <c r="D2173" t="s">
        <v>32</v>
      </c>
      <c r="E2173" t="s">
        <v>10</v>
      </c>
      <c r="F2173" s="8">
        <v>27</v>
      </c>
      <c r="H2173">
        <f t="shared" si="110"/>
        <v>3.2958368660043291</v>
      </c>
      <c r="I2173">
        <f t="shared" si="108"/>
        <v>-1.0532908100679865</v>
      </c>
      <c r="J2173">
        <f t="shared" si="109"/>
        <v>0.34878806317977384</v>
      </c>
    </row>
    <row r="2174" spans="1:22" x14ac:dyDescent="0.25">
      <c r="A2174">
        <v>2018</v>
      </c>
      <c r="B2174">
        <v>6</v>
      </c>
      <c r="C2174">
        <v>19</v>
      </c>
      <c r="D2174" t="s">
        <v>32</v>
      </c>
      <c r="E2174" t="s">
        <v>10</v>
      </c>
      <c r="F2174" s="8">
        <v>27</v>
      </c>
      <c r="H2174">
        <f t="shared" si="110"/>
        <v>3.2958368660043291</v>
      </c>
      <c r="I2174">
        <f t="shared" si="108"/>
        <v>-1.0532908100679865</v>
      </c>
      <c r="J2174">
        <f t="shared" si="109"/>
        <v>0.34878806317977384</v>
      </c>
    </row>
    <row r="2175" spans="1:22" x14ac:dyDescent="0.25">
      <c r="A2175">
        <v>2018</v>
      </c>
      <c r="B2175">
        <v>6</v>
      </c>
      <c r="C2175">
        <v>19</v>
      </c>
      <c r="D2175" t="s">
        <v>32</v>
      </c>
      <c r="E2175" t="s">
        <v>10</v>
      </c>
      <c r="F2175" s="8">
        <v>29</v>
      </c>
      <c r="H2175">
        <f t="shared" si="110"/>
        <v>3.3672958299864741</v>
      </c>
      <c r="I2175">
        <f t="shared" si="108"/>
        <v>-0.84784285858904873</v>
      </c>
      <c r="J2175">
        <f t="shared" si="109"/>
        <v>0.42833792154973427</v>
      </c>
    </row>
    <row r="2176" spans="1:22" x14ac:dyDescent="0.25">
      <c r="A2176">
        <v>2018</v>
      </c>
      <c r="B2176">
        <v>6</v>
      </c>
      <c r="C2176">
        <v>19</v>
      </c>
      <c r="D2176" t="s">
        <v>32</v>
      </c>
      <c r="E2176" t="s">
        <v>10</v>
      </c>
      <c r="F2176" s="8">
        <v>31</v>
      </c>
      <c r="H2176">
        <f t="shared" si="110"/>
        <v>3.4339872044851463</v>
      </c>
      <c r="I2176">
        <f t="shared" si="108"/>
        <v>-0.65610195571938945</v>
      </c>
      <c r="J2176">
        <f t="shared" si="109"/>
        <v>0.51886997570039373</v>
      </c>
    </row>
    <row r="2177" spans="1:22" x14ac:dyDescent="0.25">
      <c r="A2177">
        <v>2018</v>
      </c>
      <c r="B2177">
        <v>6</v>
      </c>
      <c r="C2177">
        <v>19</v>
      </c>
      <c r="D2177" t="s">
        <v>32</v>
      </c>
      <c r="E2177" t="s">
        <v>10</v>
      </c>
      <c r="F2177" s="13">
        <v>34</v>
      </c>
      <c r="H2177">
        <f t="shared" si="110"/>
        <v>3.5263605246161616</v>
      </c>
      <c r="I2177">
        <f t="shared" si="108"/>
        <v>-0.39052422642335394</v>
      </c>
      <c r="J2177">
        <f t="shared" si="109"/>
        <v>0.67670203641032078</v>
      </c>
    </row>
    <row r="2178" spans="1:22" x14ac:dyDescent="0.25">
      <c r="A2178">
        <v>2018</v>
      </c>
      <c r="B2178">
        <v>6</v>
      </c>
      <c r="C2178">
        <v>19</v>
      </c>
      <c r="D2178" t="s">
        <v>32</v>
      </c>
      <c r="E2178" t="s">
        <v>9</v>
      </c>
      <c r="F2178" s="14">
        <v>22</v>
      </c>
      <c r="H2178">
        <f t="shared" si="110"/>
        <v>3.0910424533583161</v>
      </c>
      <c r="I2178">
        <f t="shared" si="108"/>
        <v>-1.64208457655708</v>
      </c>
      <c r="J2178">
        <f t="shared" si="109"/>
        <v>0.19357609721569055</v>
      </c>
    </row>
    <row r="2179" spans="1:22" x14ac:dyDescent="0.25">
      <c r="A2179">
        <v>2018</v>
      </c>
      <c r="B2179">
        <v>6</v>
      </c>
      <c r="C2179">
        <v>19</v>
      </c>
      <c r="D2179" t="s">
        <v>32</v>
      </c>
      <c r="E2179" t="s">
        <v>9</v>
      </c>
      <c r="F2179" s="14">
        <v>28</v>
      </c>
      <c r="H2179">
        <f t="shared" si="110"/>
        <v>3.3322045101752038</v>
      </c>
      <c r="I2179">
        <f t="shared" si="108"/>
        <v>-0.94873208742980175</v>
      </c>
      <c r="J2179">
        <f t="shared" si="109"/>
        <v>0.38723168825385723</v>
      </c>
    </row>
    <row r="2180" spans="1:22" x14ac:dyDescent="0.25">
      <c r="A2180">
        <v>2018</v>
      </c>
      <c r="B2180">
        <v>6</v>
      </c>
      <c r="C2180">
        <v>19</v>
      </c>
      <c r="D2180" t="s">
        <v>32</v>
      </c>
      <c r="E2180" t="s">
        <v>9</v>
      </c>
      <c r="F2180" s="14">
        <v>29</v>
      </c>
      <c r="H2180">
        <f t="shared" si="110"/>
        <v>3.3672958299864741</v>
      </c>
      <c r="I2180">
        <f t="shared" si="108"/>
        <v>-0.84784285858904873</v>
      </c>
      <c r="J2180">
        <f t="shared" si="109"/>
        <v>0.42833792154973427</v>
      </c>
    </row>
    <row r="2181" spans="1:22" x14ac:dyDescent="0.25">
      <c r="A2181">
        <v>2018</v>
      </c>
      <c r="B2181">
        <v>6</v>
      </c>
      <c r="C2181">
        <v>19</v>
      </c>
      <c r="D2181" t="s">
        <v>32</v>
      </c>
      <c r="E2181" t="s">
        <v>9</v>
      </c>
      <c r="F2181" s="14">
        <v>30</v>
      </c>
      <c r="H2181">
        <f t="shared" si="110"/>
        <v>3.4011973816621555</v>
      </c>
      <c r="I2181">
        <f t="shared" si="108"/>
        <v>-0.75037427024698289</v>
      </c>
      <c r="J2181">
        <f t="shared" si="109"/>
        <v>0.47218979307466508</v>
      </c>
    </row>
    <row r="2182" spans="1:22" x14ac:dyDescent="0.25">
      <c r="A2182">
        <v>2018</v>
      </c>
      <c r="B2182">
        <v>6</v>
      </c>
      <c r="C2182">
        <v>20</v>
      </c>
      <c r="D2182" t="s">
        <v>21</v>
      </c>
      <c r="E2182" t="s">
        <v>9</v>
      </c>
      <c r="F2182" s="8">
        <v>22</v>
      </c>
      <c r="H2182">
        <f t="shared" si="110"/>
        <v>3.0910424533583161</v>
      </c>
      <c r="I2182">
        <f t="shared" si="108"/>
        <v>-1.64208457655708</v>
      </c>
      <c r="J2182">
        <f t="shared" si="109"/>
        <v>0.19357609721569055</v>
      </c>
      <c r="K2182">
        <f>SUM(J2182:J2201)</f>
        <v>6.4430207009919949</v>
      </c>
      <c r="L2182">
        <f>SUM(J2182:J2192,J2198:J2201)</f>
        <v>4.0325141109245628</v>
      </c>
      <c r="M2182">
        <f>SUM(J2193:J2197)</f>
        <v>2.4105065900674316</v>
      </c>
      <c r="Q2182">
        <f>SUM(S2182,R2182)</f>
        <v>1.3199999999999998</v>
      </c>
      <c r="R2182" s="16">
        <v>0.87999999999999989</v>
      </c>
      <c r="S2182" s="16">
        <v>0.44</v>
      </c>
      <c r="T2182">
        <f>AVERAGE(K2182,Q2182)</f>
        <v>3.8815103504959971</v>
      </c>
      <c r="U2182">
        <f>AVERAGE(L2182,R2182)</f>
        <v>2.4562570554622813</v>
      </c>
      <c r="V2182">
        <f>AVERAGE(M2182,S2182)</f>
        <v>1.4252532950337158</v>
      </c>
    </row>
    <row r="2183" spans="1:22" x14ac:dyDescent="0.25">
      <c r="A2183">
        <v>2018</v>
      </c>
      <c r="B2183">
        <v>6</v>
      </c>
      <c r="C2183">
        <v>20</v>
      </c>
      <c r="D2183" t="s">
        <v>21</v>
      </c>
      <c r="E2183" t="s">
        <v>9</v>
      </c>
      <c r="F2183" s="8">
        <v>20</v>
      </c>
      <c r="H2183">
        <f t="shared" si="110"/>
        <v>2.9957322735539909</v>
      </c>
      <c r="I2183">
        <f t="shared" ref="I2183:I2201" si="111">(H2183*2.875048)-10.52898</f>
        <v>-1.9161059183831455</v>
      </c>
      <c r="J2183">
        <f t="shared" ref="J2183:J2201" si="112">2.718281828459^I2183</f>
        <v>0.1471789746153139</v>
      </c>
    </row>
    <row r="2184" spans="1:22" x14ac:dyDescent="0.25">
      <c r="A2184">
        <v>2018</v>
      </c>
      <c r="B2184">
        <v>6</v>
      </c>
      <c r="C2184">
        <v>20</v>
      </c>
      <c r="D2184" t="s">
        <v>21</v>
      </c>
      <c r="E2184" t="s">
        <v>9</v>
      </c>
      <c r="F2184" s="8">
        <v>21</v>
      </c>
      <c r="H2184">
        <f t="shared" si="110"/>
        <v>3.044522437723423</v>
      </c>
      <c r="I2184">
        <f t="shared" si="111"/>
        <v>-1.775831854468148</v>
      </c>
      <c r="J2184">
        <f t="shared" si="112"/>
        <v>0.16934252255821133</v>
      </c>
    </row>
    <row r="2185" spans="1:22" x14ac:dyDescent="0.25">
      <c r="A2185">
        <v>2018</v>
      </c>
      <c r="B2185">
        <v>6</v>
      </c>
      <c r="C2185">
        <v>20</v>
      </c>
      <c r="D2185" t="s">
        <v>21</v>
      </c>
      <c r="E2185" t="s">
        <v>9</v>
      </c>
      <c r="F2185" s="8">
        <v>22</v>
      </c>
      <c r="H2185">
        <f t="shared" si="110"/>
        <v>3.0910424533583161</v>
      </c>
      <c r="I2185">
        <f t="shared" si="111"/>
        <v>-1.64208457655708</v>
      </c>
      <c r="J2185">
        <f t="shared" si="112"/>
        <v>0.19357609721569055</v>
      </c>
    </row>
    <row r="2186" spans="1:22" x14ac:dyDescent="0.25">
      <c r="A2186">
        <v>2018</v>
      </c>
      <c r="B2186">
        <v>6</v>
      </c>
      <c r="C2186">
        <v>20</v>
      </c>
      <c r="D2186" t="s">
        <v>21</v>
      </c>
      <c r="E2186" t="s">
        <v>9</v>
      </c>
      <c r="F2186" s="8">
        <v>22</v>
      </c>
      <c r="H2186">
        <f t="shared" si="110"/>
        <v>3.0910424533583161</v>
      </c>
      <c r="I2186">
        <f t="shared" si="111"/>
        <v>-1.64208457655708</v>
      </c>
      <c r="J2186">
        <f t="shared" si="112"/>
        <v>0.19357609721569055</v>
      </c>
    </row>
    <row r="2187" spans="1:22" x14ac:dyDescent="0.25">
      <c r="A2187">
        <v>2018</v>
      </c>
      <c r="B2187">
        <v>6</v>
      </c>
      <c r="C2187">
        <v>20</v>
      </c>
      <c r="D2187" t="s">
        <v>21</v>
      </c>
      <c r="E2187" t="s">
        <v>9</v>
      </c>
      <c r="F2187" s="8">
        <v>23</v>
      </c>
      <c r="H2187">
        <f t="shared" ref="H2187:H2201" si="113">LN(F2187)</f>
        <v>3.1354942159291497</v>
      </c>
      <c r="I2187">
        <f t="shared" si="111"/>
        <v>-1.5142836254813314</v>
      </c>
      <c r="J2187">
        <f t="shared" si="112"/>
        <v>0.21996570624580827</v>
      </c>
    </row>
    <row r="2188" spans="1:22" x14ac:dyDescent="0.25">
      <c r="A2188">
        <v>2018</v>
      </c>
      <c r="B2188">
        <v>6</v>
      </c>
      <c r="C2188">
        <v>20</v>
      </c>
      <c r="D2188" t="s">
        <v>21</v>
      </c>
      <c r="E2188" t="s">
        <v>9</v>
      </c>
      <c r="F2188" s="8">
        <v>23</v>
      </c>
      <c r="H2188">
        <f t="shared" si="113"/>
        <v>3.1354942159291497</v>
      </c>
      <c r="I2188">
        <f t="shared" si="111"/>
        <v>-1.5142836254813314</v>
      </c>
      <c r="J2188">
        <f t="shared" si="112"/>
        <v>0.21996570624580827</v>
      </c>
    </row>
    <row r="2189" spans="1:22" x14ac:dyDescent="0.25">
      <c r="A2189">
        <v>2018</v>
      </c>
      <c r="B2189">
        <v>6</v>
      </c>
      <c r="C2189">
        <v>20</v>
      </c>
      <c r="D2189" t="s">
        <v>21</v>
      </c>
      <c r="E2189" t="s">
        <v>9</v>
      </c>
      <c r="F2189" s="8">
        <v>24</v>
      </c>
      <c r="H2189">
        <f t="shared" si="113"/>
        <v>3.1780538303479458</v>
      </c>
      <c r="I2189">
        <f t="shared" si="111"/>
        <v>-1.3919226911657994</v>
      </c>
      <c r="J2189">
        <f t="shared" si="112"/>
        <v>0.24859686983240833</v>
      </c>
    </row>
    <row r="2190" spans="1:22" x14ac:dyDescent="0.25">
      <c r="A2190">
        <v>2018</v>
      </c>
      <c r="B2190">
        <v>6</v>
      </c>
      <c r="C2190">
        <v>20</v>
      </c>
      <c r="D2190" t="s">
        <v>21</v>
      </c>
      <c r="E2190" t="s">
        <v>9</v>
      </c>
      <c r="F2190" s="8">
        <v>25</v>
      </c>
      <c r="H2190">
        <f>LN(F2190)</f>
        <v>3.2188758248682006</v>
      </c>
      <c r="I2190">
        <f t="shared" si="111"/>
        <v>-1.2745574974643308</v>
      </c>
      <c r="J2190">
        <f t="shared" si="112"/>
        <v>0.27955464449491002</v>
      </c>
    </row>
    <row r="2191" spans="1:22" x14ac:dyDescent="0.25">
      <c r="A2191">
        <v>2018</v>
      </c>
      <c r="B2191">
        <v>6</v>
      </c>
      <c r="C2191">
        <v>20</v>
      </c>
      <c r="D2191" t="s">
        <v>21</v>
      </c>
      <c r="E2191" t="s">
        <v>9</v>
      </c>
      <c r="F2191" s="8">
        <v>24</v>
      </c>
      <c r="H2191">
        <f t="shared" si="113"/>
        <v>3.1780538303479458</v>
      </c>
      <c r="I2191">
        <f t="shared" si="111"/>
        <v>-1.3919226911657994</v>
      </c>
      <c r="J2191">
        <f t="shared" si="112"/>
        <v>0.24859686983240833</v>
      </c>
    </row>
    <row r="2192" spans="1:22" x14ac:dyDescent="0.25">
      <c r="A2192">
        <v>2018</v>
      </c>
      <c r="B2192">
        <v>6</v>
      </c>
      <c r="C2192">
        <v>20</v>
      </c>
      <c r="D2192" t="s">
        <v>21</v>
      </c>
      <c r="E2192" t="s">
        <v>9</v>
      </c>
      <c r="F2192" s="8">
        <v>27</v>
      </c>
      <c r="H2192">
        <f t="shared" si="113"/>
        <v>3.2958368660043291</v>
      </c>
      <c r="I2192">
        <f t="shared" si="111"/>
        <v>-1.0532908100679865</v>
      </c>
      <c r="J2192">
        <f t="shared" si="112"/>
        <v>0.34878806317977384</v>
      </c>
    </row>
    <row r="2193" spans="1:10" x14ac:dyDescent="0.25">
      <c r="A2193">
        <v>2018</v>
      </c>
      <c r="B2193">
        <v>6</v>
      </c>
      <c r="C2193">
        <v>20</v>
      </c>
      <c r="D2193" t="s">
        <v>21</v>
      </c>
      <c r="E2193" t="s">
        <v>10</v>
      </c>
      <c r="F2193" s="8">
        <v>28</v>
      </c>
      <c r="H2193">
        <f t="shared" si="113"/>
        <v>3.3322045101752038</v>
      </c>
      <c r="I2193">
        <f t="shared" si="111"/>
        <v>-0.94873208742980175</v>
      </c>
      <c r="J2193">
        <f t="shared" si="112"/>
        <v>0.38723168825385723</v>
      </c>
    </row>
    <row r="2194" spans="1:10" x14ac:dyDescent="0.25">
      <c r="A2194">
        <v>2018</v>
      </c>
      <c r="B2194">
        <v>6</v>
      </c>
      <c r="C2194">
        <v>20</v>
      </c>
      <c r="D2194" t="s">
        <v>21</v>
      </c>
      <c r="E2194" t="s">
        <v>10</v>
      </c>
      <c r="F2194" s="8">
        <v>28</v>
      </c>
      <c r="H2194">
        <f t="shared" si="113"/>
        <v>3.3322045101752038</v>
      </c>
      <c r="I2194">
        <f t="shared" si="111"/>
        <v>-0.94873208742980175</v>
      </c>
      <c r="J2194">
        <f t="shared" si="112"/>
        <v>0.38723168825385723</v>
      </c>
    </row>
    <row r="2195" spans="1:10" x14ac:dyDescent="0.25">
      <c r="A2195">
        <v>2018</v>
      </c>
      <c r="B2195">
        <v>6</v>
      </c>
      <c r="C2195">
        <v>20</v>
      </c>
      <c r="D2195" t="s">
        <v>21</v>
      </c>
      <c r="E2195" t="s">
        <v>10</v>
      </c>
      <c r="F2195" s="8">
        <v>29</v>
      </c>
      <c r="H2195">
        <f t="shared" si="113"/>
        <v>3.3672958299864741</v>
      </c>
      <c r="I2195">
        <f t="shared" si="111"/>
        <v>-0.84784285858904873</v>
      </c>
      <c r="J2195">
        <f t="shared" si="112"/>
        <v>0.42833792154973427</v>
      </c>
    </row>
    <row r="2196" spans="1:10" x14ac:dyDescent="0.25">
      <c r="A2196">
        <v>2018</v>
      </c>
      <c r="B2196">
        <v>6</v>
      </c>
      <c r="C2196">
        <v>20</v>
      </c>
      <c r="D2196" t="s">
        <v>21</v>
      </c>
      <c r="E2196" t="s">
        <v>10</v>
      </c>
      <c r="F2196" s="8">
        <v>30</v>
      </c>
      <c r="H2196">
        <f t="shared" si="113"/>
        <v>3.4011973816621555</v>
      </c>
      <c r="I2196">
        <f t="shared" si="111"/>
        <v>-0.75037427024698289</v>
      </c>
      <c r="J2196">
        <f t="shared" si="112"/>
        <v>0.47218979307466508</v>
      </c>
    </row>
    <row r="2197" spans="1:10" x14ac:dyDescent="0.25">
      <c r="A2197">
        <v>2018</v>
      </c>
      <c r="B2197">
        <v>6</v>
      </c>
      <c r="C2197">
        <v>20</v>
      </c>
      <c r="D2197" t="s">
        <v>21</v>
      </c>
      <c r="E2197" t="s">
        <v>10</v>
      </c>
      <c r="F2197" s="13">
        <v>35</v>
      </c>
      <c r="H2197">
        <f t="shared" si="113"/>
        <v>3.5553480614894135</v>
      </c>
      <c r="I2197">
        <f t="shared" si="111"/>
        <v>-0.30718366651098528</v>
      </c>
      <c r="J2197">
        <f t="shared" si="112"/>
        <v>0.73551549893531798</v>
      </c>
    </row>
    <row r="2198" spans="1:10" x14ac:dyDescent="0.25">
      <c r="A2198">
        <v>2018</v>
      </c>
      <c r="B2198">
        <v>6</v>
      </c>
      <c r="C2198">
        <v>20</v>
      </c>
      <c r="D2198" t="s">
        <v>21</v>
      </c>
      <c r="E2198" t="s">
        <v>9</v>
      </c>
      <c r="F2198" s="14">
        <v>24</v>
      </c>
      <c r="H2198">
        <f t="shared" si="113"/>
        <v>3.1780538303479458</v>
      </c>
      <c r="I2198">
        <f t="shared" si="111"/>
        <v>-1.3919226911657994</v>
      </c>
      <c r="J2198">
        <f t="shared" si="112"/>
        <v>0.24859686983240833</v>
      </c>
    </row>
    <row r="2199" spans="1:10" x14ac:dyDescent="0.25">
      <c r="A2199">
        <v>2018</v>
      </c>
      <c r="B2199">
        <v>6</v>
      </c>
      <c r="C2199">
        <v>20</v>
      </c>
      <c r="D2199" t="s">
        <v>21</v>
      </c>
      <c r="E2199" t="s">
        <v>9</v>
      </c>
      <c r="F2199" s="14">
        <v>28</v>
      </c>
      <c r="H2199">
        <f t="shared" si="113"/>
        <v>3.3322045101752038</v>
      </c>
      <c r="I2199">
        <f t="shared" si="111"/>
        <v>-0.94873208742980175</v>
      </c>
      <c r="J2199">
        <f t="shared" si="112"/>
        <v>0.38723168825385723</v>
      </c>
    </row>
    <row r="2200" spans="1:10" x14ac:dyDescent="0.25">
      <c r="A2200">
        <v>2018</v>
      </c>
      <c r="B2200">
        <v>6</v>
      </c>
      <c r="C2200">
        <v>20</v>
      </c>
      <c r="D2200" t="s">
        <v>21</v>
      </c>
      <c r="E2200" t="s">
        <v>9</v>
      </c>
      <c r="F2200" s="14">
        <v>26</v>
      </c>
      <c r="H2200">
        <f t="shared" si="113"/>
        <v>3.2580965380214821</v>
      </c>
      <c r="I2200">
        <f t="shared" si="111"/>
        <v>-1.1617960645544141</v>
      </c>
      <c r="J2200">
        <f t="shared" si="112"/>
        <v>0.31292364479161766</v>
      </c>
    </row>
    <row r="2201" spans="1:10" x14ac:dyDescent="0.25">
      <c r="A2201">
        <v>2018</v>
      </c>
      <c r="B2201">
        <v>6</v>
      </c>
      <c r="C2201">
        <v>20</v>
      </c>
      <c r="D2201" t="s">
        <v>21</v>
      </c>
      <c r="E2201" t="s">
        <v>9</v>
      </c>
      <c r="F2201" s="14">
        <v>33</v>
      </c>
      <c r="H2201">
        <f t="shared" si="113"/>
        <v>3.4965075614664802</v>
      </c>
      <c r="I2201">
        <f t="shared" si="111"/>
        <v>-0.47635292842091914</v>
      </c>
      <c r="J2201">
        <f t="shared" si="112"/>
        <v>0.62104425939496544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Jarvis</dc:creator>
  <cp:lastModifiedBy>George Jarvis</cp:lastModifiedBy>
  <dcterms:created xsi:type="dcterms:W3CDTF">2019-02-21T18:12:25Z</dcterms:created>
  <dcterms:modified xsi:type="dcterms:W3CDTF">2019-02-21T23:18:05Z</dcterms:modified>
</cp:coreProperties>
</file>