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George\Desktop\2018 summer\2018 Goby\2018 data for analyses, R\"/>
    </mc:Choice>
  </mc:AlternateContent>
  <xr:revisionPtr revIDLastSave="0" documentId="10_ncr:100000_{FB24ECC5-3864-4696-A2D0-2605477D16C1}" xr6:coauthVersionLast="31" xr6:coauthVersionMax="31" xr10:uidLastSave="{00000000-0000-0000-0000-000000000000}"/>
  <bookViews>
    <workbookView xWindow="0" yWindow="0" windowWidth="13710" windowHeight="1080" xr2:uid="{00000000-000D-0000-FFFF-FFFF00000000}"/>
  </bookViews>
  <sheets>
    <sheet name="List of nests to count.11.25.18" sheetId="1" r:id="rId1"/>
  </sheets>
  <calcPr calcId="179017"/>
</workbook>
</file>

<file path=xl/calcChain.xml><?xml version="1.0" encoding="utf-8"?>
<calcChain xmlns="http://schemas.openxmlformats.org/spreadsheetml/2006/main">
  <c r="M538" i="1" l="1"/>
  <c r="M530" i="1"/>
  <c r="M527" i="1"/>
  <c r="M525" i="1"/>
  <c r="M521" i="1"/>
  <c r="M518" i="1"/>
  <c r="M513" i="1"/>
  <c r="M508" i="1"/>
  <c r="M505" i="1"/>
  <c r="M503" i="1"/>
  <c r="M501" i="1"/>
  <c r="M498" i="1"/>
  <c r="M494" i="1"/>
  <c r="M491" i="1"/>
  <c r="M489" i="1"/>
  <c r="M485" i="1"/>
  <c r="M481" i="1"/>
  <c r="M478" i="1"/>
  <c r="M476" i="1"/>
  <c r="M473" i="1"/>
  <c r="M471" i="1"/>
  <c r="M469" i="1"/>
  <c r="M467" i="1"/>
  <c r="M461" i="1"/>
  <c r="M458" i="1"/>
  <c r="M456" i="1"/>
  <c r="M454" i="1"/>
  <c r="M451" i="1"/>
  <c r="M448" i="1"/>
  <c r="M446" i="1"/>
  <c r="M443" i="1"/>
  <c r="M439" i="1"/>
  <c r="M436" i="1"/>
  <c r="M432" i="1"/>
  <c r="M429" i="1"/>
  <c r="M426" i="1"/>
  <c r="M421" i="1"/>
  <c r="M417" i="1"/>
  <c r="M413" i="1"/>
  <c r="M409" i="1"/>
  <c r="M407" i="1"/>
  <c r="M405" i="1"/>
  <c r="M403" i="1"/>
  <c r="M398" i="1"/>
  <c r="M396" i="1"/>
  <c r="M394" i="1"/>
  <c r="M390" i="1"/>
  <c r="M387" i="1"/>
  <c r="M382" i="1"/>
  <c r="L46" i="1" l="1"/>
  <c r="L44" i="1"/>
  <c r="L42" i="1"/>
  <c r="L38" i="1"/>
  <c r="L36" i="1"/>
  <c r="L28" i="1" l="1"/>
  <c r="S172" i="1" l="1"/>
</calcChain>
</file>

<file path=xl/sharedStrings.xml><?xml version="1.0" encoding="utf-8"?>
<sst xmlns="http://schemas.openxmlformats.org/spreadsheetml/2006/main" count="1766" uniqueCount="732">
  <si>
    <t>Trial</t>
  </si>
  <si>
    <t>Date</t>
  </si>
  <si>
    <t>Week</t>
  </si>
  <si>
    <t>Day</t>
  </si>
  <si>
    <t>Reef</t>
  </si>
  <si>
    <t>Treatment</t>
  </si>
  <si>
    <t>TOL</t>
  </si>
  <si>
    <t>Img</t>
  </si>
  <si>
    <t>Notes</t>
  </si>
  <si>
    <t>MB/TG notes</t>
  </si>
  <si>
    <t>Low</t>
  </si>
  <si>
    <t>IMG_6930</t>
  </si>
  <si>
    <t>pink yolk and eyed up. Eggs from day 4 were still there on day 7</t>
  </si>
  <si>
    <t>High</t>
  </si>
  <si>
    <t>IMG_6938</t>
  </si>
  <si>
    <t>IMG_6941</t>
  </si>
  <si>
    <t>Medium</t>
  </si>
  <si>
    <t>IMG_6947</t>
  </si>
  <si>
    <t>pink yolk and red yolk. Eggs from day 4 were still there on day 7. there were a few eggs that were there on d4 that were not there on d7, but it was negligible</t>
  </si>
  <si>
    <t>IMG_6953</t>
  </si>
  <si>
    <t>IMG_6831</t>
  </si>
  <si>
    <t>IMG_6958</t>
  </si>
  <si>
    <t>no new eggs here, just the same ones from the previous day (only going to use the count from the previous day) counted 5399 in this photo. pink yolk, red yolk, and eyed up. I compared the D4 nest to the D7 nest, and it looks there are a few eggs that were there on Day 4 and not Day 7 -- particularly in the bottom right corner of the nest. If you look at the "1" on Day 4, you'll see that there is a cluster of eggs that are close to the number, but they're not there on Day 7...Might just count the D4 photo</t>
  </si>
  <si>
    <t>NA</t>
  </si>
  <si>
    <t>no eggs</t>
  </si>
  <si>
    <t>IMG_6970</t>
  </si>
  <si>
    <t>IMG_6964</t>
  </si>
  <si>
    <t>all pink</t>
  </si>
  <si>
    <t>IMG_6975</t>
  </si>
  <si>
    <t>few eggs</t>
  </si>
  <si>
    <t>IMG_6982</t>
  </si>
  <si>
    <t xml:space="preserve">pink yolk, pink eyed up, transparent eyed up, eggs left over from d4 that are still there. </t>
  </si>
  <si>
    <t>IMG_6984</t>
  </si>
  <si>
    <t xml:space="preserve">pink yolk </t>
  </si>
  <si>
    <t>IMG_6991</t>
  </si>
  <si>
    <t>IMG_6875</t>
  </si>
  <si>
    <t>pink yolk, red yolk, more eggs in this nest on d4 than d7, which leads me to believe that the eggs hatched or were eaten? Most importantly, no additional eggs laid between d4 and d7 in this nest</t>
  </si>
  <si>
    <t>IMG_6998</t>
  </si>
  <si>
    <t>pink yolk, red yolk, dark red yolk</t>
  </si>
  <si>
    <t>IMG_6885</t>
  </si>
  <si>
    <t xml:space="preserve">pink yolk , eyed-up pink yolk </t>
  </si>
  <si>
    <t>IMG_7020</t>
  </si>
  <si>
    <t>IMG_7024</t>
  </si>
  <si>
    <t>IMG_7030</t>
  </si>
  <si>
    <t>IMG_6903</t>
  </si>
  <si>
    <t>pink yolk, red yolk, no new eggs on D6</t>
  </si>
  <si>
    <t>IMG_7041</t>
  </si>
  <si>
    <t>pink yolk, red yolk</t>
  </si>
  <si>
    <t>IMG_7043</t>
  </si>
  <si>
    <t>overlap in eggs, don't count all, only new ones</t>
  </si>
  <si>
    <t>IMG_7051</t>
  </si>
  <si>
    <t>pink yolk , red yolk, eyed up pink</t>
  </si>
  <si>
    <t>IMG_7056</t>
  </si>
  <si>
    <t>pink yolks are new, but all others were there before. 1 new clutch</t>
  </si>
  <si>
    <t>no new eggs</t>
  </si>
  <si>
    <t>low</t>
  </si>
  <si>
    <t>IMG_7059</t>
  </si>
  <si>
    <t>a few pink yolks that are new</t>
  </si>
  <si>
    <t>IMG_7063</t>
  </si>
  <si>
    <t>all eggs that are not eyed up are new. Pink yolk and red yolk</t>
  </si>
  <si>
    <t>GO BACK AND CLICK ONLY ON THE FIRST SET OF EYED UP EGGS THAT YOU WENT WITH, AND SUBTRACT THAT FROM THE FINAL COUNT OF ONLY PINK YOLK AND RED YOLK</t>
  </si>
  <si>
    <t>IMG_7168</t>
  </si>
  <si>
    <t>pink yolk and dark yolk, don't count anything with eyes</t>
  </si>
  <si>
    <t>medium</t>
  </si>
  <si>
    <t>IMG_7066</t>
  </si>
  <si>
    <t>everything that's not eyed-up is new</t>
  </si>
  <si>
    <t>IMG_7071</t>
  </si>
  <si>
    <t>pink yolk only</t>
  </si>
  <si>
    <t>IMG_7176</t>
  </si>
  <si>
    <t>pink yolk only, don't count eyed eggs</t>
  </si>
  <si>
    <t>high</t>
  </si>
  <si>
    <t>IMG_7075</t>
  </si>
  <si>
    <t>2 new clutches,eyed up eggs were there previously</t>
  </si>
  <si>
    <t>IMG_7180</t>
  </si>
  <si>
    <t>only dark pink yolks, no eyed up eggs to count</t>
  </si>
  <si>
    <t>IMG_7079</t>
  </si>
  <si>
    <t>pink yolk, entirely new clutch of eggs</t>
  </si>
  <si>
    <t>IMG_7183</t>
  </si>
  <si>
    <t>IMG_7085</t>
  </si>
  <si>
    <t>light pink yolk (bigger), and red yolk (smaller) are new, don't count anything with eyes</t>
  </si>
  <si>
    <t>IMG_7092</t>
  </si>
  <si>
    <t>light pink, all new eggs</t>
  </si>
  <si>
    <t>IMG_7187</t>
  </si>
  <si>
    <t>pink yolk and red yolk, don't count eyed up eggs</t>
  </si>
  <si>
    <t>IMG_7095</t>
  </si>
  <si>
    <t>reef</t>
  </si>
  <si>
    <t>trt</t>
  </si>
  <si>
    <t>IMG_7190</t>
  </si>
  <si>
    <t>dark pink yolk, don't count eyed up</t>
  </si>
  <si>
    <t>IMG_7193</t>
  </si>
  <si>
    <t>pink yolk</t>
  </si>
  <si>
    <t>IMG_7099</t>
  </si>
  <si>
    <t>IMG_7199</t>
  </si>
  <si>
    <t>pink yolk, don't count anything with eyes</t>
  </si>
  <si>
    <t>IMG_7106</t>
  </si>
  <si>
    <t>light pink, dark pink yolk, don't count eyed up (both transparent or pink eyed up)</t>
  </si>
  <si>
    <t>IMG_7201</t>
  </si>
  <si>
    <t>pink yolk, dark yolk, don't count eyes</t>
  </si>
  <si>
    <t>IMG_7111</t>
  </si>
  <si>
    <t xml:space="preserve">light pink and dark pink </t>
  </si>
  <si>
    <t>IMG_7205</t>
  </si>
  <si>
    <t>pink yolk  and red yolk, don't count eyes</t>
  </si>
  <si>
    <t>IMG_7113</t>
  </si>
  <si>
    <t>light pink , don't count eyed eggs</t>
  </si>
  <si>
    <t>IMG_7117</t>
  </si>
  <si>
    <t>light pink, dark pink yolk, no eyed up eggs</t>
  </si>
  <si>
    <t>IMG_7210</t>
  </si>
  <si>
    <t>IMG_7213</t>
  </si>
  <si>
    <t>pink yolk light and dark, don't count eyed eggs</t>
  </si>
  <si>
    <t>IMG_7121</t>
  </si>
  <si>
    <t>light pink, dark pink yolk, don't count eyed up eggs</t>
  </si>
  <si>
    <t>IMG_7126</t>
  </si>
  <si>
    <t>IMG_7216</t>
  </si>
  <si>
    <t>pink yolk, don't count eyed eggs</t>
  </si>
  <si>
    <t>IMG_7220</t>
  </si>
  <si>
    <t>pink yolk , light yolk, don't count eyed eggs</t>
  </si>
  <si>
    <t>IMG_7130</t>
  </si>
  <si>
    <t>IMG_7135</t>
  </si>
  <si>
    <t>light pink and dark pink, don't count eyed up eggs, had MB count this one</t>
  </si>
  <si>
    <t>IMG_7228</t>
  </si>
  <si>
    <t>IMG_7232</t>
  </si>
  <si>
    <t>IMG_7142</t>
  </si>
  <si>
    <t>dark pink, don't coint eyed up eggs</t>
  </si>
  <si>
    <t>IMG_7234</t>
  </si>
  <si>
    <t>IMG_7146</t>
  </si>
  <si>
    <t>light pink, nothing with eyes</t>
  </si>
  <si>
    <t>IMG_7239</t>
  </si>
  <si>
    <t>IMG_7153</t>
  </si>
  <si>
    <t>light pink, dark pink, don't count anything with eyes</t>
  </si>
  <si>
    <t>IMG_7241</t>
  </si>
  <si>
    <t>IMG_7245</t>
  </si>
  <si>
    <t>IMG_7250</t>
  </si>
  <si>
    <t>IMG_7254</t>
  </si>
  <si>
    <t>pink yolk, no eyed up eggs</t>
  </si>
  <si>
    <t>IMG_7259</t>
  </si>
  <si>
    <t>IMG_7266</t>
  </si>
  <si>
    <t>pink yolk, don't count eyed up eggs</t>
  </si>
  <si>
    <t>IMG_7268</t>
  </si>
  <si>
    <t>IMG_7274</t>
  </si>
  <si>
    <t>IMG_7277</t>
  </si>
  <si>
    <t>IMG_7281</t>
  </si>
  <si>
    <t>IMG_7286</t>
  </si>
  <si>
    <t>IMG_7288</t>
  </si>
  <si>
    <t>IMG_7292</t>
  </si>
  <si>
    <t>IMG_7298</t>
  </si>
  <si>
    <t>IMG_7300</t>
  </si>
  <si>
    <t>IMG_7304</t>
  </si>
  <si>
    <t>pink yolk light and dark, don't count eyed eggs (only a few eyed up eggs)</t>
  </si>
  <si>
    <t>IMG_7310</t>
  </si>
  <si>
    <t>IMG_7315</t>
  </si>
  <si>
    <t>pink yolk light and dark, don't count eyed eggs. Might have to go back and count all of the pink eggs only, including ones that are barely eyed up. Most of the ones that are pink are new</t>
  </si>
  <si>
    <t>IMG_7320</t>
  </si>
  <si>
    <t>pink yolk, dark yolk, eyed up eggs as well. There weren't any eggs photographed in this nest previously</t>
  </si>
  <si>
    <t>IMG_7326</t>
  </si>
  <si>
    <t>IMG_7329</t>
  </si>
  <si>
    <t>pink yolk, no eggs in this TOL previously</t>
  </si>
  <si>
    <t>IMG_7336</t>
  </si>
  <si>
    <t>IMG_7339</t>
  </si>
  <si>
    <t>took a week off between these and the last round of photos from week 3, so make sure you check all of the previous nest photos to compare clutches</t>
  </si>
  <si>
    <t>IMG_7429</t>
  </si>
  <si>
    <t>pink yolk, no eggs in this nest previously</t>
  </si>
  <si>
    <t>IMG_7438</t>
  </si>
  <si>
    <t>pink yolk light and dark, no eggs in this nest previously</t>
  </si>
  <si>
    <t>IMG_7347</t>
  </si>
  <si>
    <t>pink yolk, don't count the eyed up eggs</t>
  </si>
  <si>
    <t>IMG_7445</t>
  </si>
  <si>
    <t>few new pink yolk eggs, don't count anythig with eyes/elongated</t>
  </si>
  <si>
    <t>IMG_7352</t>
  </si>
  <si>
    <t>eyed up eggs only, no eggs in this nest previously</t>
  </si>
  <si>
    <t>IMG_7360</t>
  </si>
  <si>
    <t>IMG_7447</t>
  </si>
  <si>
    <t>IMG_7363</t>
  </si>
  <si>
    <t>IMG_7370</t>
  </si>
  <si>
    <t>pink yolk only and barely eyed up pink, don't count transparent eyed eggs</t>
  </si>
  <si>
    <t>IMG_7452</t>
  </si>
  <si>
    <t>IMG_7457</t>
  </si>
  <si>
    <t>IMG_7373</t>
  </si>
  <si>
    <t>IMG_7376</t>
  </si>
  <si>
    <t>IMG_7468</t>
  </si>
  <si>
    <t>5831 total eggs (I subtracted 3154 (number of eggs in the nest previously) from 5831 and got 2677) pink yolk only, not dark red yolk, thinking I should just count all of the eggs in this photo because they all fall within week 4, and it would be very hard to distinguish between the pink yolk and red yolk manually. Or count all of the eggs in this one, subtract those that were laid previously, and then that's the total number of eggs laid on this day alone.</t>
  </si>
  <si>
    <t>IMG_7384</t>
  </si>
  <si>
    <t>IMG_7391</t>
  </si>
  <si>
    <t>COUNT ALL EGGS, there were no eggs in this nest previously, pink yolk and eyed up eggs</t>
  </si>
  <si>
    <t>IMG_7475</t>
  </si>
  <si>
    <t>IMG_7482</t>
  </si>
  <si>
    <t>pink yolk light and dark, don't count anything with eyes</t>
  </si>
  <si>
    <t>IMG_7519</t>
  </si>
  <si>
    <t>confirmed new eggs. pink yolk only, don't count anything with eyes</t>
  </si>
  <si>
    <t>IMG_7418</t>
  </si>
  <si>
    <t>confirmed new eggs. pink yolk and eyed up red yolk, don't count eyed up transparent eggs</t>
  </si>
  <si>
    <t>IMG_7501</t>
  </si>
  <si>
    <t>IMG_7394</t>
  </si>
  <si>
    <t>double checked, this one is good, all new eggs. Count everything besides the transparent eyed up eggs, ight pink, dark pink, eyed up pink</t>
  </si>
  <si>
    <t>IMG_7405</t>
  </si>
  <si>
    <t>COUNT ONLY THE EYED UP EGGS AND ADD THEM TO THE COUNT FROM CELL 136. pink yolk light and dark, and eyed up eggs. COUNT THE EYED EGGS TOO! THEY WEREN'T THERE PREVIOUSLY. 321 eyed up eggs in this nest that weren't there previosuly, add to the total from IMG_7506 and then that will be the total number of eggs for this TOL for week 4. no total for this nest because the eggs were combined</t>
  </si>
  <si>
    <t>IMG_7506</t>
  </si>
  <si>
    <t>Count all eggs in this photo. There are 3 clutches (eyed up pink, eyed up transparent, pink yolk). Don't count the eggs from the previous photo for this nest</t>
  </si>
  <si>
    <t>IMG_7413</t>
  </si>
  <si>
    <t>pink yolk light and dark, eyed up pink, count all except for the eyed up transparent/elongated eggs</t>
  </si>
  <si>
    <t>IMG_7512</t>
  </si>
  <si>
    <t>No new eggs in this nest</t>
  </si>
  <si>
    <t>IMG_7525</t>
  </si>
  <si>
    <t>confrimed. pink yolk only, don't count anything with eyes</t>
  </si>
  <si>
    <t>IMG_7420</t>
  </si>
  <si>
    <t>confirmed. pink yolk, red yolk, eyed up pink, DON'T COUNT ANY OF THE EYED UP TRANSPARENT EGGS</t>
  </si>
  <si>
    <t>IMG_7403</t>
  </si>
  <si>
    <t>pink yolk light and dark, don't count eyed up eggs</t>
  </si>
  <si>
    <t>IMG_7495</t>
  </si>
  <si>
    <t>went back and compared these. 3877 was the count, but I'm pretty sure these are all the same eggs.pink yolk light and dark, don't count anything with eyes</t>
  </si>
  <si>
    <t>see cell 140</t>
  </si>
  <si>
    <t>IMG_7426</t>
  </si>
  <si>
    <t>See cell 140. pink yolk, eyed up, COUNT ALL, no eggs in this nest previously</t>
  </si>
  <si>
    <t>IMG_7527</t>
  </si>
  <si>
    <t>eyed up transparent, eyed up pink, pink yolk, count all and don't count the nest photo for this previously</t>
  </si>
  <si>
    <t>IMG_7544</t>
  </si>
  <si>
    <t>took the average of MB and TG counts. pink yolk and eyed up pink yolk. no new eggs in the next nest photos for this TOL, so count only these for R1 W1</t>
  </si>
  <si>
    <t>IMG_7547</t>
  </si>
  <si>
    <t>took the averave of TG and MB counts. pink yolk and eyed up pink yolk. no new eggs in the next nest photos for this TOL, so count only these for R1 W1</t>
  </si>
  <si>
    <t>IMG_7551</t>
  </si>
  <si>
    <t>pink yolk, light and dark, not eyed up</t>
  </si>
  <si>
    <t>IMG_7555</t>
  </si>
  <si>
    <t>pink yolk and eyed-up pink. blurry, GCJ will count</t>
  </si>
  <si>
    <t>IMG_7559</t>
  </si>
  <si>
    <t>pink yolk, eyed up pink, and barely eyed up pink (maybe 2 clutches but it's taking a bit longer for barely eyed up to "flip"?)</t>
  </si>
  <si>
    <t>Go over this one with George. Checked. TG</t>
  </si>
  <si>
    <t>IMG_7565</t>
  </si>
  <si>
    <t>IMG_7570</t>
  </si>
  <si>
    <t>eyed up red and pink yolk</t>
  </si>
  <si>
    <t>IMG_7593</t>
  </si>
  <si>
    <t>pink yolk light and dark. there are eggs there on day 7 too but this is probably the best way to do it. MB</t>
  </si>
  <si>
    <t>IMG_7601</t>
  </si>
  <si>
    <t>pink yolk eyed up. MB</t>
  </si>
  <si>
    <t>IMG_7606</t>
  </si>
  <si>
    <t>eyed up pink</t>
  </si>
  <si>
    <t>IMG_7611</t>
  </si>
  <si>
    <t>IMG_7615</t>
  </si>
  <si>
    <t>IMG_7621</t>
  </si>
  <si>
    <t>pink yolk and red yolk</t>
  </si>
  <si>
    <t>IMG_7624</t>
  </si>
  <si>
    <t>IMG_7629</t>
  </si>
  <si>
    <t>pink yolk and eyed up red</t>
  </si>
  <si>
    <t>IMG_7635</t>
  </si>
  <si>
    <t>pink yolk, eyed up pink, and some elongated eggs. I don't think the elongated eggs are a 3rd clutch, but I do think they were laid earlier than most of the eyed up pink yolks.</t>
  </si>
  <si>
    <t>IMG_7652</t>
  </si>
  <si>
    <t>only count pink yolk</t>
  </si>
  <si>
    <t>IMG_7654</t>
  </si>
  <si>
    <t>Counted it at that time because I had already studied the photos closely side by side. only count pink yolk, red eyed up yolks and eyed ups were there previously</t>
  </si>
  <si>
    <t>IMG_7668</t>
  </si>
  <si>
    <t>My vote would be to only count the pink yolks, not the dark red or eyed up, this one is a bugger…</t>
  </si>
  <si>
    <t>IMG_7673</t>
  </si>
  <si>
    <t>IMG_7677</t>
  </si>
  <si>
    <t xml:space="preserve">pink yolk are new, don't count eyed up eggs. Confirmed check. Went ahead and counted </t>
  </si>
  <si>
    <t>IMG_7681</t>
  </si>
  <si>
    <t xml:space="preserve">CONSIDER GONG BACK AND RECOUNTING, ONLY PINK, BIG, YOLKS, NOT RED, NOT SLIGHTLY EYED UP. pink and red yolk new, don't count anything with eyes; also didn’t count anything with . Thought long and hard on this one, b/c the red eggs looked like they could have been there previously. </t>
  </si>
  <si>
    <t>IMG_7686</t>
  </si>
  <si>
    <t>pink yolk light and red yolk, don't count eyed up eggs</t>
  </si>
  <si>
    <t>IMG_7690</t>
  </si>
  <si>
    <t>pink yolk and red yolk. All new eggs, first time seeing eggs on R9</t>
  </si>
  <si>
    <t>IMG_7696</t>
  </si>
  <si>
    <t>pink yolk light and dark, don't count anything that has eyes (both transparent eyed up and eyed up pink yolks)</t>
  </si>
  <si>
    <t>IMG_7699</t>
  </si>
  <si>
    <t>IMG_7705</t>
  </si>
  <si>
    <t>IMG_7728</t>
  </si>
  <si>
    <t>all new eggs, pink yolk</t>
  </si>
  <si>
    <t>pink yolks are new, don't count anything with eyes</t>
  </si>
  <si>
    <t>IMG_7711</t>
  </si>
  <si>
    <t>IMG_7716</t>
  </si>
  <si>
    <t>IMG_7718</t>
  </si>
  <si>
    <t>Still eggs in tol 3 for this reef, but no new eggs</t>
  </si>
  <si>
    <t>IMG_7723</t>
  </si>
  <si>
    <t>IMG_7733</t>
  </si>
  <si>
    <t>IMG_7740</t>
  </si>
  <si>
    <t>pink yolk and red yolk, don't count anything with eyes</t>
  </si>
  <si>
    <t>THIS IS WHERE I SENT info OVER TO MICHELLE AND TAL in google drive</t>
  </si>
  <si>
    <t>MB/TG count</t>
  </si>
  <si>
    <t>MB</t>
  </si>
  <si>
    <t>IMG_7743</t>
  </si>
  <si>
    <t>pink yolk light and dark, don't count any transparent or red eyed up eggs</t>
  </si>
  <si>
    <t>IMG_7746</t>
  </si>
  <si>
    <t>IMG_7752</t>
  </si>
  <si>
    <t>IMG_7759</t>
  </si>
  <si>
    <t>2?</t>
  </si>
  <si>
    <t>IMG_7781</t>
  </si>
  <si>
    <t>IMG_7789</t>
  </si>
  <si>
    <t>pink yolk and red yolk, don’t' count anything with eyes (transparent and pink yolk eyed up)</t>
  </si>
  <si>
    <t>Still eggs in tol 1 for this reef, but no new eggs</t>
  </si>
  <si>
    <t>IMG_7803</t>
  </si>
  <si>
    <t>IMG_7814</t>
  </si>
  <si>
    <t>pink yolk only, don't count eyed up transparent</t>
  </si>
  <si>
    <t>IMG_7822</t>
  </si>
  <si>
    <t>pink yolk all new</t>
  </si>
  <si>
    <t>IMG_7825</t>
  </si>
  <si>
    <t>IMG_7828</t>
  </si>
  <si>
    <t>IMG_7835</t>
  </si>
  <si>
    <t>IMG_7841</t>
  </si>
  <si>
    <t>pink yolk and red yolk, don't count transparent eyed up</t>
  </si>
  <si>
    <t>IMG_7845</t>
  </si>
  <si>
    <t>pink yolk and red yolk, all new</t>
  </si>
  <si>
    <t>still eggs there, but no new eggs</t>
  </si>
  <si>
    <t>IMG_7859</t>
  </si>
  <si>
    <t>IMG_7862</t>
  </si>
  <si>
    <t>IMG_7867</t>
  </si>
  <si>
    <t>IMG_7879</t>
  </si>
  <si>
    <t>IMG_7885</t>
  </si>
  <si>
    <t>pink yolk light and dark, don't dount anything with eyes</t>
  </si>
  <si>
    <t>IMG_7890</t>
  </si>
  <si>
    <t>pink yolk light and dark, all new</t>
  </si>
  <si>
    <t>IMG_7897</t>
  </si>
  <si>
    <t>pink yolk, all new</t>
  </si>
  <si>
    <t>IMG_7904</t>
  </si>
  <si>
    <t>Still eggs in tol 5 for this reef, but no new eggs</t>
  </si>
  <si>
    <t>IMG_7909</t>
  </si>
  <si>
    <t>pink yolk and eyed up, all new for this week</t>
  </si>
  <si>
    <t>IMG_7914</t>
  </si>
  <si>
    <t>IMG_7923</t>
  </si>
  <si>
    <t>IMG_7926</t>
  </si>
  <si>
    <t>IMG_7933</t>
  </si>
  <si>
    <t>pink yolk, don't count eyed up eggs (trasparent only)</t>
  </si>
  <si>
    <t>IMG_7938</t>
  </si>
  <si>
    <t>IMG_7940</t>
  </si>
  <si>
    <t>pink yolk light, don't count anything with eyes</t>
  </si>
  <si>
    <t>IMG_7943</t>
  </si>
  <si>
    <t>IMG_7946</t>
  </si>
  <si>
    <t>IMG_7951</t>
  </si>
  <si>
    <t>IMG_7956</t>
  </si>
  <si>
    <t>IMG_7959</t>
  </si>
  <si>
    <t>IMG_7964</t>
  </si>
  <si>
    <t>IMG_7969</t>
  </si>
  <si>
    <t>pink yolk and red yolk, don’t count anything with eyes</t>
  </si>
  <si>
    <t>IMG_7975</t>
  </si>
  <si>
    <t>IMG_7978</t>
  </si>
  <si>
    <t>IMG_7994</t>
  </si>
  <si>
    <t>IMG_8003</t>
  </si>
  <si>
    <t>pink yolk only, don't coint anything with eyes</t>
  </si>
  <si>
    <t>IMG_8006</t>
  </si>
  <si>
    <t>no new eggs, still previous eggs from TOL 2</t>
  </si>
  <si>
    <t>no new eggs, still previous eggs from tol 5, to clarify: a side by side comparison of the prior week's photo shows a few different eggs in the nest, but I think the number of new eggs is negligible.</t>
  </si>
  <si>
    <t>all new</t>
  </si>
  <si>
    <t>IMG_8023</t>
  </si>
  <si>
    <t>pink yolk and eyed up (few), all new, could automate this one if you erased a lot of the schmutz in the middle of the photo</t>
  </si>
  <si>
    <t>IMG_8029</t>
  </si>
  <si>
    <t>pink yolk, all new, small enough to count by hand</t>
  </si>
  <si>
    <t>no new eggs, still most there from tol 3</t>
  </si>
  <si>
    <t>IMG_8042</t>
  </si>
  <si>
    <t>pink yolk, don't count anything with eyes (teansparent and red eyed up)</t>
  </si>
  <si>
    <t>IMG_8044</t>
  </si>
  <si>
    <t>IMG_8059</t>
  </si>
  <si>
    <t>eyed up red, all new, still same eggs in TOL 2 for this reef, tol 5 had no eggs previously</t>
  </si>
  <si>
    <t>no new eggs in this nest, still eggs in TOL 1</t>
  </si>
  <si>
    <t>IMG_8084</t>
  </si>
  <si>
    <t>pink yolk and red yolk new, don't count anything with eyes</t>
  </si>
  <si>
    <t>IMG_8086</t>
  </si>
  <si>
    <t>IMG_8091</t>
  </si>
  <si>
    <t>IMG_8094</t>
  </si>
  <si>
    <t>IMG_8099</t>
  </si>
  <si>
    <t>pink yolk and red yolk, all new, AUTOMATED count</t>
  </si>
  <si>
    <t>no new eggs, but some eggs still in TOL 5 for reef 6</t>
  </si>
  <si>
    <t>IMG_8143</t>
  </si>
  <si>
    <t>IMG_8151</t>
  </si>
  <si>
    <t>IMG_8154</t>
  </si>
  <si>
    <t>eyed up pink, all new</t>
  </si>
  <si>
    <t>still eggs here from previous week in TOL 5 (IMG_8177)</t>
  </si>
  <si>
    <t>IMG_8180</t>
  </si>
  <si>
    <t>IMG_8184</t>
  </si>
  <si>
    <t>red yolk, all new</t>
  </si>
  <si>
    <t>no eggs in any TOL's,  likely density dependent, as there were no fish here, might consider taking this nest out of the analysis</t>
  </si>
  <si>
    <t>IMG_8190</t>
  </si>
  <si>
    <t>IMG_8197</t>
  </si>
  <si>
    <t>IMG_8202</t>
  </si>
  <si>
    <t>red yolk, don't count anything with eyes (transparent)</t>
  </si>
  <si>
    <t>IMG_8212</t>
  </si>
  <si>
    <t>IMG_8216</t>
  </si>
  <si>
    <t>very few pink yolks, (~15), might consider marking as 0 for analyses</t>
  </si>
  <si>
    <t>IMG_8220</t>
  </si>
  <si>
    <t>IMG_8240</t>
  </si>
  <si>
    <t>IMG_8246</t>
  </si>
  <si>
    <t>IMG_8255</t>
  </si>
  <si>
    <t>IMG_8259</t>
  </si>
  <si>
    <t>pink yolk light and dark, don't count eyed up eggs (very few)</t>
  </si>
  <si>
    <t>IMG_8263</t>
  </si>
  <si>
    <t>IMG_8269</t>
  </si>
  <si>
    <t>IMG_8276</t>
  </si>
  <si>
    <t>IMG_8286</t>
  </si>
  <si>
    <t>pink yolk, very few eggs</t>
  </si>
  <si>
    <t>IMG_8293</t>
  </si>
  <si>
    <t>IMG_8295</t>
  </si>
  <si>
    <t>pink yolk, very few new</t>
  </si>
  <si>
    <t>no eggs in any TOL's</t>
  </si>
  <si>
    <t>no new eggs, but still some in TOL 5 (IMG_8304)</t>
  </si>
  <si>
    <t>no new eggs, but still some in TOL 5 (IMG_8309)</t>
  </si>
  <si>
    <t>IMG_8315</t>
  </si>
  <si>
    <t>pink yolk light and dark, don't count anything with eyes, there were also eggs in TOL 3 for this nest, but there weren't any new eggs (IMG_8322)</t>
  </si>
  <si>
    <t xml:space="preserve">no eggs in any TOL's </t>
  </si>
  <si>
    <t>IMG_8329</t>
  </si>
  <si>
    <t>pink yolk light and dark, don't count eyed up eggs (very few), try to automate</t>
  </si>
  <si>
    <t>no new eggs in TOL 2 (IMG_8333)</t>
  </si>
  <si>
    <t>IMG_8487</t>
  </si>
  <si>
    <t>pink yolk and eyed up pink, all new</t>
  </si>
  <si>
    <t>IMG_8492</t>
  </si>
  <si>
    <t>pink yolk and transparent eyed up, all new</t>
  </si>
  <si>
    <t>interesting that by day 4 we're already seeing some with eyes, wondering if temperature if much different for July, and why that might affect development time?</t>
  </si>
  <si>
    <t>IMG_8496</t>
  </si>
  <si>
    <t>IMG_8505</t>
  </si>
  <si>
    <t>IMG_8508</t>
  </si>
  <si>
    <t>pink yolk, all new, automated, picked up on 9 objects that were not actually eggs (2766 - 9 = 2757)</t>
  </si>
  <si>
    <t>IMG_8523</t>
  </si>
  <si>
    <t>IMG_8529</t>
  </si>
  <si>
    <t>pink yolk, automated</t>
  </si>
  <si>
    <t>pink yolk light and dark, also some eyed up (few), automated. Have TG count</t>
  </si>
  <si>
    <t>IMG_8536</t>
  </si>
  <si>
    <t>IMG_8543</t>
  </si>
  <si>
    <t>pink yolk and eyed up red/transparent, count all</t>
  </si>
  <si>
    <t>IMG_8549</t>
  </si>
  <si>
    <t>pink yolk and eyed up transparent, all new, will likely have to count by hand</t>
  </si>
  <si>
    <t>pink yolk and eyed up transparent, all new, wil likely have to count by hand</t>
  </si>
  <si>
    <t>IMG_8558</t>
  </si>
  <si>
    <t>guess: 1600</t>
  </si>
  <si>
    <t>all pink, automated, have TG or MB check</t>
  </si>
  <si>
    <t>automated, but want to check</t>
  </si>
  <si>
    <t>automated, don't need to check</t>
  </si>
  <si>
    <t>pink yolk and eyed up, going to have to count manually</t>
  </si>
  <si>
    <t>IMG_8563</t>
  </si>
  <si>
    <t>0?</t>
  </si>
  <si>
    <t>nothing written down on slate, going to assume there were no eggs here?? See next week</t>
  </si>
  <si>
    <t>IMG_8568</t>
  </si>
  <si>
    <t>guess:1000</t>
  </si>
  <si>
    <t>IMG_8570</t>
  </si>
  <si>
    <t>IMG_8576</t>
  </si>
  <si>
    <t>IMG_8580</t>
  </si>
  <si>
    <t>pink yolk, all new, few of them, and the lighting is a bit off + schmutz, so it might be better to just hand count</t>
  </si>
  <si>
    <t>IMG_8591</t>
  </si>
  <si>
    <t>pink yolk are new, few of them, don't count eyed up eggs</t>
  </si>
  <si>
    <t>IMG_8594</t>
  </si>
  <si>
    <t>pink yolk and red yolk are new, still mostly eggs from the previous sampling period</t>
  </si>
  <si>
    <t>IMG_8599</t>
  </si>
  <si>
    <t>pink yolk, all new. Automated</t>
  </si>
  <si>
    <t>IMG_8602</t>
  </si>
  <si>
    <t>IMG_8606</t>
  </si>
  <si>
    <t>count all pink yolk, nothing with eyes, going to have to count by hand</t>
  </si>
  <si>
    <t>IMG_8614</t>
  </si>
  <si>
    <t>pink yolk new, don't count anything with eyes</t>
  </si>
  <si>
    <t>IMG_8617</t>
  </si>
  <si>
    <t>no eggs, likely density dependent</t>
  </si>
  <si>
    <t>IMG_8625</t>
  </si>
  <si>
    <t>pink yolk new (few), don't count eyes</t>
  </si>
  <si>
    <t>no new eggs, but still eggs left in TOL 5 (IMG_8628)</t>
  </si>
  <si>
    <t>IMG_8633</t>
  </si>
  <si>
    <t>pink yolk all new. Schmutzy, so count by hand (also only a few)</t>
  </si>
  <si>
    <t>IMG_8643</t>
  </si>
  <si>
    <t>IMG_8646</t>
  </si>
  <si>
    <t>IMG_8652</t>
  </si>
  <si>
    <t>pink yolk light and dark, all new. Automated Trying to size these as well. Sizing didn't work out so well, need to mess with it a bit more to figure out the best size threshold when you set the scale to cm, might try to set scale to mm instead.</t>
  </si>
  <si>
    <t>no new eggs in TOL 3 (IMG_8664)</t>
  </si>
  <si>
    <t>IMG_8671</t>
  </si>
  <si>
    <t>IMG_8677</t>
  </si>
  <si>
    <t>pink yolk and eyed up trasparent both new, COUNT ALL</t>
  </si>
  <si>
    <t>IMG_8680</t>
  </si>
  <si>
    <t>no new eggs in TOL 2 (IMG_8684)</t>
  </si>
  <si>
    <t>IMG_8690</t>
  </si>
  <si>
    <t>pink yolk new, don't count anything with eyes (pink eyed up and transparent)</t>
  </si>
  <si>
    <t>IMG_8700</t>
  </si>
  <si>
    <t>pink yolk, all new, count by hand, too much schmutz to get an accurate count</t>
  </si>
  <si>
    <t>IMG_8714</t>
  </si>
  <si>
    <t>pink yolk and eyed up transparent, COUNT ALL</t>
  </si>
  <si>
    <t>IMG_8719</t>
  </si>
  <si>
    <t>IMG_8729</t>
  </si>
  <si>
    <t>eyed up transparent, all new COUNT ALL</t>
  </si>
  <si>
    <t>Still eggs in tol 1 for this reef, but no new eggs (IMG_8733)</t>
  </si>
  <si>
    <t>IMG_8739</t>
  </si>
  <si>
    <t>pink yolk, few eggs, all new, don't count anything with eyes</t>
  </si>
  <si>
    <t>IMG_8744</t>
  </si>
  <si>
    <t>IMG_8754</t>
  </si>
  <si>
    <t>IMG_8760</t>
  </si>
  <si>
    <t>IMG_8764</t>
  </si>
  <si>
    <t>IMG_8771</t>
  </si>
  <si>
    <t>pink yolk, all new, will be a little tough to count the eggs up near the top with CCA there, but there are eggs there…good boy george shooting a closeup!!!</t>
  </si>
  <si>
    <t>no new eggs in this nest, the pink eggs from 2 days prior are still there in TOL 5 (IMG_8775)</t>
  </si>
  <si>
    <t>IMG_8781</t>
  </si>
  <si>
    <t>pink yolk all new? There seem to be more eggs laid in this nest from the previous nest photo, but they are the same stage of development 2 days later? I would count them all as new</t>
  </si>
  <si>
    <t>no new eggs in TOL 2, just more developed, with a few eggs that have left the nest (IMG_8786)</t>
  </si>
  <si>
    <t>no new eggs in TOL 3 (IMG_8792)</t>
  </si>
  <si>
    <t>IMG_8797</t>
  </si>
  <si>
    <t>pink yolk, all new, automate?</t>
  </si>
  <si>
    <t>IMG_8806</t>
  </si>
  <si>
    <t>IMG_8809</t>
  </si>
  <si>
    <t>no new eggs, still eggs in TOL 2 (IMG_8815)</t>
  </si>
  <si>
    <t>IMG_8821</t>
  </si>
  <si>
    <t>IMG_8834</t>
  </si>
  <si>
    <t>pink yolk, all new, note the eggs that are at the top of the nest</t>
  </si>
  <si>
    <t>IMG_8840</t>
  </si>
  <si>
    <t>pink yolk all new, don't count anything with eyes, pretty good image of eggs that were there one day, and then the same eggs were there 2 days later</t>
  </si>
  <si>
    <t>pink yolk, all new. Used particle rang 40-200, and got a better result</t>
  </si>
  <si>
    <t>eyed up red. Automated in two parts</t>
  </si>
  <si>
    <t>red yolk Automated</t>
  </si>
  <si>
    <t>pink yolk and eyed up pink.automated</t>
  </si>
  <si>
    <t xml:space="preserve">all new eggs: pink yolk light and dark, thinking this is all one clutch, based on the fact that there is lots of overlap in the way they were laid. </t>
  </si>
  <si>
    <t>GCJ</t>
  </si>
  <si>
    <t>MB did this one by hand (I got 3319 by automated count, she got 3355…)</t>
  </si>
  <si>
    <t>All new eggs. Pink yolk and red yolk. Automated</t>
  </si>
  <si>
    <t>Need to look at this one again. Thinking I should only count the ones without eyes, but it seems like there are a lot of red eyed up eggs that weren't there previously. I considered counting all of them and then subtracting and counting the difference as the number of new eggs, but that assumes that all of the egs that were there previously are still there now, which is questionable...</t>
  </si>
  <si>
    <t>count pink yolk and red yolk, but not any transparent eyed eggs</t>
  </si>
  <si>
    <t>only count pink yolk and red yolk, nothing with eyes.TG. Counts are on HD2, all other counts by GCJ, TG, and MB are on both HD1 and HD2</t>
  </si>
  <si>
    <t>pink yolk only, don't count anything with eyes (transparent eyed or red eyed)</t>
  </si>
  <si>
    <t>automated</t>
  </si>
  <si>
    <t>pink yolk light and dark, don’t count anything with eyes</t>
  </si>
  <si>
    <t>IMG_8019</t>
  </si>
  <si>
    <t>pink yolk, don't count anything with eyes (transparent and red eyed up)</t>
  </si>
  <si>
    <t>automated, but changed the particle range from 50-600</t>
  </si>
  <si>
    <t>automated. Thresholded</t>
  </si>
  <si>
    <t>TG</t>
  </si>
  <si>
    <t>IMG_6807</t>
  </si>
  <si>
    <t>pink yolk and red eyed up. went back and counted these, then going to subtract on D7 counts</t>
  </si>
  <si>
    <t>Egg.count.day</t>
  </si>
  <si>
    <t>pink yolk and eyed up. Eggs from day 4 were still there on day 7. got 6198 when I ran it through imageJ. (6253 eggs in this photo, I counted 5652 in it previously) difference is</t>
  </si>
  <si>
    <t>IMG_6812</t>
  </si>
  <si>
    <t>#_Clutches.day</t>
  </si>
  <si>
    <t>pink yolk,eyed up transparent,</t>
  </si>
  <si>
    <t>IMG_6818</t>
  </si>
  <si>
    <t>pink yolk and red yolk. More eggs on d5 than d7, potential cannibalism of eggs, but no new eggs laid between two sampling days</t>
  </si>
  <si>
    <t>pink yolk and red yolk. Eggs from day 4 were still there on day 7, but there were less eggs on day 7, so I think if we're trying to get maximum repro output, we should go with the D4 counts</t>
  </si>
  <si>
    <t>#_Clutches.original</t>
  </si>
  <si>
    <t>Egg count.original</t>
  </si>
  <si>
    <t>IMG_6821</t>
  </si>
  <si>
    <t>pink yolk and red yolk. Eggs from day 4 were still there on day 7. counted this one, and the d7 nest by hand, then subtracted the d4 eggs (3065) from the d7 eggs (4837)</t>
  </si>
  <si>
    <t>pink yolk. only a few eggs, counted by hand</t>
  </si>
  <si>
    <t>pink yolk and red yolk, see notes for D7 photo for this reef.5637 eggs in this nest</t>
  </si>
  <si>
    <t>IMG_6837</t>
  </si>
  <si>
    <t>pink yolk, pink eyed up. Feel pretty confident in the automated count for d4, so I added the number of pink yolks that I counted on D7 to get a grand total of 4317 for output for week 1</t>
  </si>
  <si>
    <t>Original count was just d7, but all the eggs in that nest. counted 593 pink yolk eggs, but I'm not sure how to go about that. I have two options: 1) subtract 593 from 3908 (d7 counts) to get 3315 or eggs on D4 (different than value I got with automated counts for that day), option 2: add 593 to the automated count I did for D4 (593+3724= 4317). I think I'll stick with option 1 for now, as I'm not super confident in the D4 automated counts, pink eyed up, transparent eyed up, eggs left over from d4 that are still there. NOTE: there are some eggs that were there on d4 that aren't there now -- notice the eggs that are missing by the TOL number</t>
  </si>
  <si>
    <t>no eggs D4 for this TOL</t>
  </si>
  <si>
    <t>IMG_6843</t>
  </si>
  <si>
    <t>GO BACK, COUNT ONLY PINK YOLK (DARK AND LIGHT) THAT DON'T HAVE EGGS, THEN SUBTRACT THAT FROM THE MANUAL COUNTS THAT YOU DID FOR THIS NEST ALREADY. THAT WILL GIVE YOU A COUNT FOR NEW PRODUCTION ON D7 IF YOU SUBTRACT THE MANUAL COUNT OF PINK YOLK FROM THE MANUAL COUNT FOR ALL EGGS. probably more than 900 eggs here. Debating what to do with this as well: do I count the nubmer of pink yolk on d7 and add it to automated counts to get new production for d7 only, or do I count the pink yolks manually, and subtract that total from the d7 manual counts to get the number of new eggs? pink yolk, pink eyed up, transparent eyed up, eggs left over from d4 that are still there. Subracted the automated counts (d4) from the manual counts (d7)</t>
  </si>
  <si>
    <t>no new eggs on D6</t>
  </si>
  <si>
    <t>pink yolk. Subtracted the automated counts from the manual counts to get d7 output only</t>
  </si>
  <si>
    <t>IMG_6863</t>
  </si>
  <si>
    <t>pink yolk, red yolk, red eyed-up, and transparent eyed-up (few)</t>
  </si>
  <si>
    <t>really only 1 new clutch, pink yolk, from d4 to d7. subtracted automated counts from manual counts to get the production for d7 only. pink yolk, red yolk, red eyed-up, and transparent eyed-up. Clearly more eggs on d7 than there were on d4</t>
  </si>
  <si>
    <t>no new eggs on d7</t>
  </si>
  <si>
    <t>IMG_6882</t>
  </si>
  <si>
    <t>terminal egg phase, elongated and about ready to hatch. These eggs were laid in addition to the ones on d4 (can tell by their relation to the TOL number in the bottom right corner of the acetate sheet)</t>
  </si>
  <si>
    <t>pink yolk, red yolk, automated</t>
  </si>
  <si>
    <t>IMG_6892</t>
  </si>
  <si>
    <t>pink yolk new, all of these eggs, plus a few more were there on D6, I subtracted the number of eggs on D4 from the ones on D6 that I counted by hand</t>
  </si>
  <si>
    <t>IMG_6897</t>
  </si>
  <si>
    <t>pink yolk, eyed-up pink yolk, dark red</t>
  </si>
  <si>
    <t>IMG_6913</t>
  </si>
  <si>
    <t>IMG_6920</t>
  </si>
  <si>
    <t>pink yolk (new), red yolk + eyed up pink (old)</t>
  </si>
  <si>
    <t>IMG_6925</t>
  </si>
  <si>
    <t>pink yolk (new), automated</t>
  </si>
  <si>
    <t>next thing to do it to look at these and make sure that there are values for day A and B for each week, thinking I will have to go A, B, C, D, E, F, G, H, I, J, K, L, M, etc. Not as easy as doing A and B like I did last summer, because there were only two sampling days.</t>
  </si>
  <si>
    <t>Control</t>
  </si>
  <si>
    <t>Position</t>
  </si>
  <si>
    <t>Egg.count.clutch</t>
  </si>
  <si>
    <t>Clutch</t>
  </si>
  <si>
    <t>Num.Clutches</t>
  </si>
  <si>
    <t>Eggs_per_clutch</t>
  </si>
  <si>
    <t>File</t>
  </si>
  <si>
    <t>Note</t>
  </si>
  <si>
    <t>Clutch Stage</t>
  </si>
  <si>
    <t>low risk</t>
  </si>
  <si>
    <t>IMG_3203</t>
  </si>
  <si>
    <t>not really able to dinstinguish between the two clutches (can't make out which ones are eyed-up, but it appears that there are two clutches present)</t>
  </si>
  <si>
    <t>not able to distinguish in this photo, but I was able to do so with the photo of the same reef on D8</t>
  </si>
  <si>
    <t>IMG_3208</t>
  </si>
  <si>
    <t>the highlighted value is what I got when I tried to use the slate inset as a scale. I cant get an accurate measure for nest area, so will have to figure out how wide the acetate sheets are and then go back with the saved ROI's and measure them</t>
  </si>
  <si>
    <t>eyed up</t>
  </si>
  <si>
    <t>transparent eyed up</t>
  </si>
  <si>
    <t>control</t>
  </si>
  <si>
    <t>IMG_3210</t>
  </si>
  <si>
    <t>high risk</t>
  </si>
  <si>
    <t>IMG_3217</t>
  </si>
  <si>
    <t>must be more than one clutch, just based on the number of eggs present, but I can't distinguish between the two. Best to just count all of the eggs as one clutch</t>
  </si>
  <si>
    <t>IMG_3255</t>
  </si>
  <si>
    <t>*saw 6 eggs that looked like they could have been from a 3rd clutch, they were elongated, like i've sssen before, but I just decided to lump them in with clutch #2</t>
  </si>
  <si>
    <t>pink yolk, barely see eyes</t>
  </si>
  <si>
    <t>IMG_3219</t>
  </si>
  <si>
    <t>IMG_3288</t>
  </si>
  <si>
    <t>pink yolk (light)</t>
  </si>
  <si>
    <t>eyed up (darker)</t>
  </si>
  <si>
    <t>This clutch might be the same as clutch #2, the eggs looked different when they were next to each other, but I can imagine that they would look different if the eggs were oriented oddly when the photo was shot (one egg would appear ligher/darker than its neighbor)</t>
  </si>
  <si>
    <t>eyed up (lighter)</t>
  </si>
  <si>
    <t>dark pink yolk</t>
  </si>
  <si>
    <t>IMG_3231</t>
  </si>
  <si>
    <t>are all of the pink yolk eggs larger than the eyed up eggs?, maybe…although it seems like the eggs becoem more elongated as they develop</t>
  </si>
  <si>
    <t>not sure if this makes sense for the clutch size, might reset the scale, and remeasure</t>
  </si>
  <si>
    <t>IMG_3234</t>
  </si>
  <si>
    <t>seems like the yolked up eggs are more spaced out, which could account for a larger clutch area, despite having less eggs in the nest</t>
  </si>
  <si>
    <t>IMG_3237</t>
  </si>
  <si>
    <t>dark eyed up</t>
  </si>
  <si>
    <t>IMG3707</t>
  </si>
  <si>
    <t>IMG_3709</t>
  </si>
  <si>
    <t>IMG_3711</t>
  </si>
  <si>
    <t>IMG_3716</t>
  </si>
  <si>
    <t>IMG_3721</t>
  </si>
  <si>
    <t>IMG_3727</t>
  </si>
  <si>
    <t>there was a third clutch as well, but it was not included because it was from a previous photo, might be the same for the eyed-up clutch as well, I might decide not to use that one in the total egg count for this reef</t>
  </si>
  <si>
    <t>pink yolk (dark)</t>
  </si>
  <si>
    <t>counting the pink eyed up eggs as the second clutch in the D4 photo from this same reef</t>
  </si>
  <si>
    <t>eyed up (pink)</t>
  </si>
  <si>
    <t>IMG_3735</t>
  </si>
  <si>
    <t>IMG_3737</t>
  </si>
  <si>
    <t>didn't see any of these eggs on D4, so I have to count them all</t>
  </si>
  <si>
    <t>might combine the yolk eggs, as it's a bit tough to differentiate between the two.</t>
  </si>
  <si>
    <t>IMG_3740</t>
  </si>
  <si>
    <t>only a few pink yolks amidst a ton of eyed up eggs. The eggs were most likely from the first clutch laid from Day 4. the total nest area represents all of the eggs that remained within the nest, reflecting those that were leftover from D4 photos.</t>
  </si>
  <si>
    <t>IMG_3744</t>
  </si>
  <si>
    <t>included the eggs from the D4 photos for the total nest area, will just measure these three clutches separately</t>
  </si>
  <si>
    <t>IMG_3748</t>
  </si>
  <si>
    <t xml:space="preserve">there were two clutches of eyed up eggs that seemed to be from the previous set of pictures. I didn't count those, but I included them in the entire nest area. </t>
  </si>
  <si>
    <t>IMG_3751</t>
  </si>
  <si>
    <t xml:space="preserve">did I carry this total egg value over? there were two clutches of eyed up eggs that seemed to be from the previous set of pictures. I didn't count those, but I included them in the entire nest area. </t>
  </si>
  <si>
    <t>IMG_3756</t>
  </si>
  <si>
    <t>looked like two clutches, but could easily just be one clutch of pink yolked eggs</t>
  </si>
  <si>
    <t>IMG_3762</t>
  </si>
  <si>
    <t>were only 2 new eggs in this photo, added that to the total number of eggs, the clutch area would be negligable, started pooling number of clutches as well</t>
  </si>
  <si>
    <t>IMG_3767</t>
  </si>
  <si>
    <t>total nest area includes some eyed up eggs that were from the first day of egg photos</t>
  </si>
  <si>
    <t>IMG_3772</t>
  </si>
  <si>
    <t>didn't need to screenshot and then go back to measure clutch area because the eggs were all in the same clutch</t>
  </si>
  <si>
    <t>IMG_5240</t>
  </si>
  <si>
    <t>eyed up transparent</t>
  </si>
  <si>
    <t>IMG_5246</t>
  </si>
  <si>
    <t>too few to count area</t>
  </si>
  <si>
    <t>IMG_5249</t>
  </si>
  <si>
    <t>only saw 12 of these, didn't take up a whole lot of space</t>
  </si>
  <si>
    <t>IMG_5252</t>
  </si>
  <si>
    <t>IMG_5258</t>
  </si>
  <si>
    <t>clutch area doesn't really make sense, bc clutch 1 had much more eggs than clutch 3, but it's ok</t>
  </si>
  <si>
    <t>orange yolk</t>
  </si>
  <si>
    <t>red yolk (slightly eyed up)</t>
  </si>
  <si>
    <t>IMG_5261</t>
  </si>
  <si>
    <t>IMG_5307</t>
  </si>
  <si>
    <t>IMG_5317</t>
  </si>
  <si>
    <t>all clutches are evenly interspersed within each other</t>
  </si>
  <si>
    <t>pink yolk light</t>
  </si>
  <si>
    <t>pink yolk dark</t>
  </si>
  <si>
    <t>barely eyed up dark</t>
  </si>
  <si>
    <t>IMG_5274</t>
  </si>
  <si>
    <t>IMG_5278</t>
  </si>
  <si>
    <t>too few to do avg area</t>
  </si>
  <si>
    <t>only had 2 eggs to get diam avg</t>
  </si>
  <si>
    <t>only had 3 eggs to get diameter avg</t>
  </si>
  <si>
    <t>IMG_5283</t>
  </si>
  <si>
    <t>only a few of these, no measurable area</t>
  </si>
  <si>
    <t>eyed up (transparent)</t>
  </si>
  <si>
    <t>IMG_5290</t>
  </si>
  <si>
    <t>IMG_5296</t>
  </si>
  <si>
    <t>only a few</t>
  </si>
  <si>
    <t>IMG_5305</t>
  </si>
  <si>
    <t>must have been mostly this one? Will have to go back and revisit this image</t>
  </si>
  <si>
    <t>IMG_5367</t>
  </si>
  <si>
    <t>mostly clutch 1</t>
  </si>
  <si>
    <t>IMG_5373</t>
  </si>
  <si>
    <t>3+4</t>
  </si>
  <si>
    <t>IMG_5379</t>
  </si>
  <si>
    <t>there was a 2nd clutch, but it was hard to distinguish between the two, there was also a third clutch (eyed up), but that one was from the previous days' eggs</t>
  </si>
  <si>
    <t>IMG_5382</t>
  </si>
  <si>
    <t>IMG_5324</t>
  </si>
  <si>
    <t>IMG_5331</t>
  </si>
  <si>
    <t>IMG_5334</t>
  </si>
  <si>
    <t>1 through 3</t>
  </si>
  <si>
    <t>IMG_5349</t>
  </si>
  <si>
    <t>only 5 of these eggs in the nest, so was able to get an average</t>
  </si>
  <si>
    <t>IMG_5360</t>
  </si>
  <si>
    <t>doesnb't seem to be a super accurate clutch area value, but it could be dependent on my original nest area</t>
  </si>
  <si>
    <t>all of the eggs that were there, minus the 5 that were eyed up on day 4 sampling, were stll in the nest. This leads me to believe that there were actually 4 different clutches in the nest when I counted them on day 4. I will probably still count this as 0 eggs deposited on D8 ("day 2" for R) for reef 17. It might be interesting to look at this from a developmental standpoint. It seems like the eggs developed a bit slower in this case, where the eggs on the other reefs hatched over the 3-day period. Plus, this position was photographed a day later than all of the others. Interesting.</t>
  </si>
  <si>
    <t>IMG_5369</t>
  </si>
  <si>
    <t>have to go back and see what it looks like</t>
  </si>
  <si>
    <t>seems like even the eyed-up eggs weren't there in the last photo</t>
  </si>
  <si>
    <t>IMG_5940</t>
  </si>
  <si>
    <t>pink yolk (pink)</t>
  </si>
  <si>
    <t>very few eggs, and they were really spread out, so not a huge clutch area</t>
  </si>
  <si>
    <t>1 and 2</t>
  </si>
  <si>
    <t>IMG_5969</t>
  </si>
  <si>
    <t>seems like there are 2 clutch es here, pink yolk big, and pink yolk small, but it's too ahrd to distinguish between the 2 of them, it might help when looking at the D7 pictures</t>
  </si>
  <si>
    <t>IMG_5981</t>
  </si>
  <si>
    <t>too few to count, might not have been a 4th clutch</t>
  </si>
  <si>
    <t>red yolk (dark)</t>
  </si>
  <si>
    <t>IMG_5986</t>
  </si>
  <si>
    <t>might have been eyed up, but resoulution was too low to see it</t>
  </si>
  <si>
    <t>pink yolk (elongated)</t>
  </si>
  <si>
    <t>IMG_5991</t>
  </si>
  <si>
    <t>IMG_6000</t>
  </si>
  <si>
    <t>IMG_6005</t>
  </si>
  <si>
    <t>IMG_6292</t>
  </si>
  <si>
    <t>there were some (310) eyed up eggs that I assumed were from the D34 counts, so I didn't include them</t>
  </si>
  <si>
    <t>IMG_6298</t>
  </si>
  <si>
    <t>no new eggs on the TOL, but there were eggs there, eyed up</t>
  </si>
  <si>
    <t>IMG_6325</t>
  </si>
  <si>
    <t>11.795 = the amount of space occupied by the previous eggs, I took the total nest area and subrtracted the clutch area of the two clutches</t>
  </si>
  <si>
    <t>IMG_6330</t>
  </si>
  <si>
    <t>average egg diameter was based of off 4 eggs total</t>
  </si>
  <si>
    <t>IMG_5842</t>
  </si>
  <si>
    <t>only 2 eggs in this clutch, potentially unfertilized?? Not sure what they look like if they don't get fertilized</t>
  </si>
  <si>
    <t>IMG_5849</t>
  </si>
  <si>
    <t>there's a third clutch that shows up in the D7 photo, but for the most part, these same eggs are there as well</t>
  </si>
  <si>
    <t>IMG_5854</t>
  </si>
  <si>
    <t>IMG_5861</t>
  </si>
  <si>
    <t>very few eggs</t>
  </si>
  <si>
    <t>IMG_6251</t>
  </si>
  <si>
    <t>were eyed up (transparent eggs), which I assumed to be from the previous day, for the nest area I just circled the pink yolk eggs. The other ones were easy enough to distinguish from, so I didn't think I needed to take the time after I counted each cell to go back and pain,tthen outline. bsically, the nest area does not reflect the  total space occupied by both old and new eggs</t>
  </si>
  <si>
    <t>IMG_6161</t>
  </si>
  <si>
    <t>only a few new eggs, there were still eggs from clutch 1, and clutch 2 from the last day of surveys</t>
  </si>
  <si>
    <t>IMG_6272</t>
  </si>
  <si>
    <t>only a few eggs, there were still a lot from clutch 1 and 2 from the previous samplign day</t>
  </si>
  <si>
    <t>IMG_6280</t>
  </si>
  <si>
    <t>clutches were pretty evenly distributed on amongst the entire nest, so I divied the entire nest by 4 clutches</t>
  </si>
  <si>
    <t>these were new eggs since day 4</t>
  </si>
  <si>
    <t>small pink yolk (not eyed up)</t>
  </si>
  <si>
    <t>counted small and large transparent as the same clutch, but should account for it in clutch number</t>
  </si>
  <si>
    <t xml:space="preserve">small transparent </t>
  </si>
  <si>
    <t>IMG_5894</t>
  </si>
  <si>
    <t>only a few eggs, no clutch area, and only 2 eggs for diameter average</t>
  </si>
  <si>
    <t>eyed up (dark)</t>
  </si>
  <si>
    <t>eyed up (light)</t>
  </si>
  <si>
    <t>IMG_5897</t>
  </si>
  <si>
    <t>there's a 5th clutch of eggs in the d7 photos for this nest, when you get there, count all of the pink yolk eggs as new eggs, and do not count anything that is eyed up (old eggs).</t>
  </si>
  <si>
    <t>IMG_5909</t>
  </si>
  <si>
    <t>there don’t' seem to be any new eggs on day 7, interesting though there are some eyed up eggs that are JUST about to leave the nest (notice the elongated eggs in the D7 photo where the eyed-up egsgs from D4 were, it's pretty neat)</t>
  </si>
  <si>
    <t>IMG_5916</t>
  </si>
  <si>
    <t>looks like clutch 1 on D4 matches up pretty well with the eyed up transparent eggs on D7, but check the paint file after marking each egg</t>
  </si>
  <si>
    <t>IMG_5925</t>
  </si>
  <si>
    <t>this one looks like it has 3 clutches (pink yolk, eyed up pink, eyed up transparent)</t>
  </si>
  <si>
    <t>no new eggs on D7 in this nest, but I think I might want to include the egg counts from the other nest, just because it would make the total eggs on Day 7 more than 0, which is more accurate</t>
  </si>
  <si>
    <t>IMG_6205</t>
  </si>
  <si>
    <t>scraped off a lot of eggs in this clutch accidentally, not sure if I should use the data for the analysis of eggs/clutch. I could use it if I want to analyze the number of clutches per treatment.</t>
  </si>
  <si>
    <t>no new eggs on this acetate sheet</t>
  </si>
  <si>
    <t>IMG_6227</t>
  </si>
  <si>
    <t>there's a 5th clutch of eggs in the d7 photos for this nest, when you get there, count all of the pink yolk eggs as new eggs, and do not count anything that is eyed up (old eggs). It's a bit hard to distinguish between the two clutches, but there looks to be a pink yolk light and a pink yolk dark, so I added it to the total number of clutches, explaining the 6 clutches when there are only 5 rows for this nest</t>
  </si>
  <si>
    <t>IMG_6235</t>
  </si>
  <si>
    <t>IMG_6244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</si>
</sst>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rgb="FF92D050"/>
        <bgColor indexed="64"/>
      </patternFill>
    </fill>
    <fill>
      <patternFill patternType="solid">
        <fgColor rgb="FFFFC000"/>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8" tint="0.39997558519241921"/>
        <bgColor indexed="64"/>
      </patternFill>
    </fill>
    <fill>
      <patternFill patternType="solid">
        <fgColor rgb="FFF68CEE"/>
        <bgColor indexed="64"/>
      </patternFill>
    </fill>
    <fill>
      <patternFill patternType="solid">
        <fgColor theme="8" tint="0.59999389629810485"/>
        <bgColor indexed="64"/>
      </patternFill>
    </fill>
    <fill>
      <patternFill patternType="solid">
        <fgColor theme="7"/>
        <bgColor indexed="64"/>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3">
    <xf numFmtId="0" fontId="0" fillId="0" borderId="0" xfId="0"/>
    <xf numFmtId="14" fontId="0" fillId="0" borderId="0" xfId="0" applyNumberFormat="1"/>
    <xf numFmtId="0" fontId="0" fillId="33" borderId="0" xfId="0" applyFill="1"/>
    <xf numFmtId="0" fontId="0" fillId="34" borderId="0" xfId="0" applyFill="1"/>
    <xf numFmtId="14" fontId="0" fillId="34" borderId="0" xfId="0" applyNumberFormat="1" applyFill="1"/>
    <xf numFmtId="0" fontId="0" fillId="35" borderId="0" xfId="0" applyFill="1"/>
    <xf numFmtId="14" fontId="0" fillId="35" borderId="0" xfId="0" applyNumberFormat="1" applyFill="1"/>
    <xf numFmtId="0" fontId="0" fillId="36" borderId="0" xfId="0" applyFill="1"/>
    <xf numFmtId="14" fontId="0" fillId="36" borderId="0" xfId="0" applyNumberFormat="1" applyFill="1"/>
    <xf numFmtId="0" fontId="0" fillId="37" borderId="0" xfId="0" applyFill="1"/>
    <xf numFmtId="14" fontId="0" fillId="37" borderId="0" xfId="0" applyNumberFormat="1" applyFill="1"/>
    <xf numFmtId="0" fontId="0" fillId="0" borderId="0" xfId="0" applyFill="1"/>
    <xf numFmtId="14" fontId="0" fillId="0" borderId="0" xfId="0" applyNumberFormat="1" applyFill="1"/>
    <xf numFmtId="0" fontId="0" fillId="38" borderId="0" xfId="0" applyFill="1"/>
    <xf numFmtId="14" fontId="0" fillId="38" borderId="0" xfId="0" applyNumberFormat="1" applyFill="1"/>
    <xf numFmtId="0" fontId="0" fillId="39" borderId="0" xfId="0" applyFill="1"/>
    <xf numFmtId="14" fontId="0" fillId="39" borderId="0" xfId="0" applyNumberFormat="1" applyFill="1"/>
    <xf numFmtId="0" fontId="0" fillId="40" borderId="0" xfId="0" applyFill="1"/>
    <xf numFmtId="14" fontId="0" fillId="40" borderId="0" xfId="0" applyNumberFormat="1" applyFill="1"/>
    <xf numFmtId="0" fontId="0" fillId="41" borderId="0" xfId="0" applyFill="1"/>
    <xf numFmtId="14" fontId="0" fillId="41" borderId="0" xfId="0" applyNumberFormat="1" applyFill="1"/>
    <xf numFmtId="0" fontId="18" fillId="0" borderId="0" xfId="0" applyFont="1" applyFill="1"/>
    <xf numFmtId="14" fontId="18" fillId="0" borderId="0" xfId="0" applyNumberFormat="1" applyFont="1" applyFill="1"/>
    <xf numFmtId="0" fontId="0" fillId="42" borderId="0" xfId="0" applyFill="1"/>
    <xf numFmtId="14" fontId="0" fillId="42" borderId="0" xfId="0" applyNumberFormat="1" applyFill="1"/>
    <xf numFmtId="1" fontId="0" fillId="0" borderId="0" xfId="0" applyNumberFormat="1" applyFill="1"/>
    <xf numFmtId="0" fontId="0" fillId="0" borderId="0" xfId="0" applyFont="1" applyFill="1"/>
    <xf numFmtId="0" fontId="0" fillId="0" borderId="0" xfId="0" applyAlignment="1">
      <alignment vertical="top"/>
    </xf>
    <xf numFmtId="0" fontId="0" fillId="34" borderId="0" xfId="0" applyFont="1" applyFill="1"/>
    <xf numFmtId="0" fontId="0" fillId="42" borderId="0" xfId="0" applyFont="1" applyFill="1"/>
    <xf numFmtId="1" fontId="0" fillId="0" borderId="0" xfId="0" applyNumberFormat="1"/>
    <xf numFmtId="1" fontId="0" fillId="34" borderId="0" xfId="0" applyNumberFormat="1" applyFill="1"/>
    <xf numFmtId="1" fontId="0" fillId="42"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68C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540"/>
  <sheetViews>
    <sheetView tabSelected="1" zoomScaleNormal="100" workbookViewId="0">
      <pane xSplit="1" ySplit="1" topLeftCell="B366" activePane="bottomRight" state="frozen"/>
      <selection pane="topRight" activeCell="B1" sqref="B1"/>
      <selection pane="bottomLeft" activeCell="A2" sqref="A2"/>
      <selection pane="bottomRight" activeCell="J380" sqref="J380"/>
    </sheetView>
  </sheetViews>
  <sheetFormatPr defaultRowHeight="15" x14ac:dyDescent="0.25"/>
  <cols>
    <col min="2" max="2" width="10.5703125" bestFit="1" customWidth="1"/>
    <col min="14" max="14" width="10.5703125" bestFit="1" customWidth="1"/>
  </cols>
  <sheetData>
    <row r="1" spans="1:17" x14ac:dyDescent="0.25">
      <c r="A1" t="s">
        <v>0</v>
      </c>
      <c r="B1" t="s">
        <v>1</v>
      </c>
      <c r="C1" t="s">
        <v>2</v>
      </c>
      <c r="D1" t="s">
        <v>3</v>
      </c>
      <c r="E1" t="s">
        <v>552</v>
      </c>
      <c r="F1" t="s">
        <v>4</v>
      </c>
      <c r="G1" t="s">
        <v>5</v>
      </c>
      <c r="H1" t="s">
        <v>6</v>
      </c>
      <c r="I1" t="s">
        <v>515</v>
      </c>
      <c r="J1" t="s">
        <v>520</v>
      </c>
      <c r="K1" t="s">
        <v>553</v>
      </c>
      <c r="L1" t="s">
        <v>512</v>
      </c>
      <c r="M1" t="s">
        <v>521</v>
      </c>
      <c r="N1" t="s">
        <v>7</v>
      </c>
      <c r="O1" t="s">
        <v>8</v>
      </c>
      <c r="P1" t="s">
        <v>9</v>
      </c>
      <c r="Q1" t="s">
        <v>274</v>
      </c>
    </row>
    <row r="2" spans="1:17" x14ac:dyDescent="0.25">
      <c r="A2" t="s">
        <v>550</v>
      </c>
    </row>
    <row r="3" spans="1:17" s="13" customFormat="1" x14ac:dyDescent="0.25">
      <c r="A3" s="13">
        <v>4</v>
      </c>
      <c r="B3" s="14">
        <v>43256</v>
      </c>
      <c r="C3" s="13">
        <v>1</v>
      </c>
      <c r="D3" s="13">
        <v>5</v>
      </c>
      <c r="F3" s="13">
        <v>1</v>
      </c>
      <c r="G3" s="13" t="s">
        <v>10</v>
      </c>
      <c r="H3" s="13">
        <v>1</v>
      </c>
      <c r="I3" s="13">
        <v>2</v>
      </c>
      <c r="J3" s="13" t="s">
        <v>23</v>
      </c>
      <c r="L3" s="13">
        <v>5652</v>
      </c>
      <c r="M3" s="13" t="s">
        <v>23</v>
      </c>
      <c r="N3" s="13" t="s">
        <v>510</v>
      </c>
      <c r="O3" s="13" t="s">
        <v>511</v>
      </c>
      <c r="P3" s="13" t="s">
        <v>503</v>
      </c>
    </row>
    <row r="4" spans="1:17" s="11" customFormat="1" x14ac:dyDescent="0.25">
      <c r="A4" s="11">
        <v>4</v>
      </c>
      <c r="B4" s="12">
        <v>43258</v>
      </c>
      <c r="C4" s="11">
        <v>1</v>
      </c>
      <c r="D4" s="11">
        <v>7</v>
      </c>
      <c r="F4" s="11">
        <v>1</v>
      </c>
      <c r="G4" s="11" t="s">
        <v>10</v>
      </c>
      <c r="H4" s="11">
        <v>1</v>
      </c>
      <c r="I4" s="11">
        <v>1</v>
      </c>
      <c r="J4" s="11">
        <v>2</v>
      </c>
      <c r="L4" s="11">
        <v>602</v>
      </c>
      <c r="M4" s="11">
        <v>6254</v>
      </c>
      <c r="N4" s="11" t="s">
        <v>11</v>
      </c>
      <c r="O4" s="11" t="s">
        <v>513</v>
      </c>
    </row>
    <row r="5" spans="1:17" s="13" customFormat="1" x14ac:dyDescent="0.25">
      <c r="A5" s="13">
        <v>4</v>
      </c>
      <c r="B5" s="14">
        <v>43256</v>
      </c>
      <c r="C5" s="13">
        <v>1</v>
      </c>
      <c r="D5" s="13">
        <v>5</v>
      </c>
      <c r="F5" s="13">
        <v>2</v>
      </c>
      <c r="G5" s="13" t="s">
        <v>13</v>
      </c>
      <c r="H5" s="13">
        <v>1</v>
      </c>
      <c r="I5" s="13">
        <v>3</v>
      </c>
      <c r="J5" s="13" t="s">
        <v>23</v>
      </c>
      <c r="L5" s="13">
        <v>2818</v>
      </c>
      <c r="M5" s="13" t="s">
        <v>23</v>
      </c>
      <c r="N5" s="13" t="s">
        <v>514</v>
      </c>
      <c r="O5" s="13" t="s">
        <v>516</v>
      </c>
      <c r="P5" s="13" t="s">
        <v>503</v>
      </c>
    </row>
    <row r="6" spans="1:17" s="11" customFormat="1" x14ac:dyDescent="0.25">
      <c r="A6" s="11">
        <v>4</v>
      </c>
      <c r="B6" s="12">
        <v>43258</v>
      </c>
      <c r="C6" s="11">
        <v>1</v>
      </c>
      <c r="D6" s="11">
        <v>7</v>
      </c>
      <c r="F6" s="11">
        <v>2</v>
      </c>
      <c r="G6" s="11" t="s">
        <v>13</v>
      </c>
      <c r="H6" s="11">
        <v>1</v>
      </c>
      <c r="I6" s="11">
        <v>1</v>
      </c>
      <c r="J6" s="11">
        <v>2</v>
      </c>
      <c r="L6" s="11">
        <v>1731</v>
      </c>
      <c r="M6" s="11">
        <v>4549</v>
      </c>
      <c r="N6" s="11" t="s">
        <v>14</v>
      </c>
      <c r="O6" s="11" t="s">
        <v>12</v>
      </c>
    </row>
    <row r="7" spans="1:17" s="13" customFormat="1" x14ac:dyDescent="0.25">
      <c r="A7" s="13">
        <v>4</v>
      </c>
      <c r="B7" s="14">
        <v>43256</v>
      </c>
      <c r="C7" s="13">
        <v>1</v>
      </c>
      <c r="D7" s="13">
        <v>5</v>
      </c>
      <c r="F7" s="13">
        <v>2</v>
      </c>
      <c r="G7" s="13" t="s">
        <v>13</v>
      </c>
      <c r="H7" s="13">
        <v>5</v>
      </c>
      <c r="I7" s="13">
        <v>2</v>
      </c>
      <c r="J7" s="13" t="s">
        <v>23</v>
      </c>
      <c r="L7" s="13">
        <v>5606</v>
      </c>
      <c r="M7" s="13" t="s">
        <v>23</v>
      </c>
      <c r="N7" s="13" t="s">
        <v>517</v>
      </c>
      <c r="O7" s="13" t="s">
        <v>518</v>
      </c>
    </row>
    <row r="8" spans="1:17" s="11" customFormat="1" x14ac:dyDescent="0.25">
      <c r="A8" s="11">
        <v>4</v>
      </c>
      <c r="B8" s="12">
        <v>43258</v>
      </c>
      <c r="C8" s="11">
        <v>1</v>
      </c>
      <c r="D8" s="11">
        <v>7</v>
      </c>
      <c r="F8" s="11">
        <v>2</v>
      </c>
      <c r="G8" s="11" t="s">
        <v>13</v>
      </c>
      <c r="H8" s="11">
        <v>5</v>
      </c>
      <c r="I8" s="11">
        <v>0</v>
      </c>
      <c r="J8" s="11">
        <v>2</v>
      </c>
      <c r="L8" s="11">
        <v>0</v>
      </c>
      <c r="M8" s="11">
        <v>5012</v>
      </c>
      <c r="N8" s="11" t="s">
        <v>15</v>
      </c>
      <c r="O8" s="11" t="s">
        <v>519</v>
      </c>
    </row>
    <row r="9" spans="1:17" s="11" customFormat="1" x14ac:dyDescent="0.25">
      <c r="A9" s="11">
        <v>4</v>
      </c>
      <c r="B9" s="12">
        <v>43256</v>
      </c>
      <c r="C9" s="11">
        <v>1</v>
      </c>
      <c r="D9" s="11">
        <v>5</v>
      </c>
      <c r="F9" s="11">
        <v>3</v>
      </c>
      <c r="G9" s="11" t="s">
        <v>16</v>
      </c>
      <c r="H9" s="11">
        <v>1</v>
      </c>
      <c r="I9" s="11">
        <v>2</v>
      </c>
      <c r="J9" s="11" t="s">
        <v>23</v>
      </c>
      <c r="L9" s="11">
        <v>3065</v>
      </c>
      <c r="M9" s="11" t="s">
        <v>23</v>
      </c>
      <c r="N9" s="11" t="s">
        <v>522</v>
      </c>
      <c r="O9" s="11" t="s">
        <v>523</v>
      </c>
    </row>
    <row r="10" spans="1:17" s="11" customFormat="1" x14ac:dyDescent="0.25">
      <c r="A10" s="11">
        <v>4</v>
      </c>
      <c r="B10" s="12">
        <v>43258</v>
      </c>
      <c r="C10" s="11">
        <v>1</v>
      </c>
      <c r="D10" s="11">
        <v>7</v>
      </c>
      <c r="F10" s="11">
        <v>3</v>
      </c>
      <c r="G10" s="11" t="s">
        <v>16</v>
      </c>
      <c r="H10" s="11">
        <v>1</v>
      </c>
      <c r="I10" s="11">
        <v>1</v>
      </c>
      <c r="J10" s="11">
        <v>2</v>
      </c>
      <c r="L10" s="11">
        <v>1772</v>
      </c>
      <c r="M10" s="11">
        <v>4837</v>
      </c>
      <c r="N10" s="11" t="s">
        <v>17</v>
      </c>
      <c r="O10" s="11" t="s">
        <v>18</v>
      </c>
    </row>
    <row r="11" spans="1:17" s="11" customFormat="1" x14ac:dyDescent="0.25">
      <c r="A11" s="11">
        <v>4</v>
      </c>
      <c r="B11" s="12">
        <v>43256</v>
      </c>
      <c r="C11" s="11">
        <v>1</v>
      </c>
      <c r="D11" s="11">
        <v>5</v>
      </c>
      <c r="F11" s="11">
        <v>3</v>
      </c>
      <c r="G11" s="11" t="s">
        <v>16</v>
      </c>
      <c r="H11" s="11" t="s">
        <v>23</v>
      </c>
      <c r="I11" s="11" t="s">
        <v>23</v>
      </c>
      <c r="J11" s="11" t="s">
        <v>23</v>
      </c>
      <c r="L11" s="11">
        <v>0</v>
      </c>
      <c r="M11" s="11" t="s">
        <v>23</v>
      </c>
      <c r="N11" s="11" t="s">
        <v>23</v>
      </c>
      <c r="O11" s="11" t="s">
        <v>24</v>
      </c>
    </row>
    <row r="12" spans="1:17" s="11" customFormat="1" x14ac:dyDescent="0.25">
      <c r="A12" s="11">
        <v>4</v>
      </c>
      <c r="B12" s="12">
        <v>43258</v>
      </c>
      <c r="C12" s="11">
        <v>1</v>
      </c>
      <c r="D12" s="11">
        <v>7</v>
      </c>
      <c r="F12" s="11">
        <v>3</v>
      </c>
      <c r="G12" s="11" t="s">
        <v>16</v>
      </c>
      <c r="H12" s="11">
        <v>3</v>
      </c>
      <c r="I12" s="11">
        <v>1</v>
      </c>
      <c r="J12" s="11">
        <v>1</v>
      </c>
      <c r="L12" s="11">
        <v>10</v>
      </c>
      <c r="M12" s="11">
        <v>10</v>
      </c>
      <c r="N12" s="11" t="s">
        <v>19</v>
      </c>
      <c r="O12" s="11" t="s">
        <v>524</v>
      </c>
    </row>
    <row r="13" spans="1:17" s="11" customFormat="1" x14ac:dyDescent="0.25">
      <c r="A13" s="11">
        <v>4</v>
      </c>
      <c r="B13" s="12">
        <v>43256</v>
      </c>
      <c r="C13" s="11">
        <v>1</v>
      </c>
      <c r="D13" s="11">
        <v>5</v>
      </c>
      <c r="F13" s="11">
        <v>4</v>
      </c>
      <c r="G13" s="11" t="s">
        <v>13</v>
      </c>
      <c r="H13" s="11">
        <v>1</v>
      </c>
      <c r="I13" s="11">
        <v>2</v>
      </c>
      <c r="J13" s="11" t="s">
        <v>23</v>
      </c>
      <c r="L13" s="11">
        <v>5637</v>
      </c>
      <c r="M13" s="11" t="s">
        <v>23</v>
      </c>
      <c r="N13" s="11" t="s">
        <v>20</v>
      </c>
      <c r="O13" s="11" t="s">
        <v>525</v>
      </c>
    </row>
    <row r="14" spans="1:17" s="11" customFormat="1" x14ac:dyDescent="0.25">
      <c r="A14" s="11">
        <v>4</v>
      </c>
      <c r="B14" s="12">
        <v>43258</v>
      </c>
      <c r="C14" s="11">
        <v>1</v>
      </c>
      <c r="D14" s="11">
        <v>7</v>
      </c>
      <c r="F14" s="11">
        <v>4</v>
      </c>
      <c r="G14" s="11" t="s">
        <v>13</v>
      </c>
      <c r="H14" s="11">
        <v>1</v>
      </c>
      <c r="I14" s="11">
        <v>1</v>
      </c>
      <c r="J14" s="11">
        <v>3</v>
      </c>
      <c r="L14" s="11">
        <v>0</v>
      </c>
      <c r="M14" s="11">
        <v>5399</v>
      </c>
      <c r="N14" s="11" t="s">
        <v>21</v>
      </c>
      <c r="O14" s="11" t="s">
        <v>22</v>
      </c>
    </row>
    <row r="15" spans="1:17" s="11" customFormat="1" x14ac:dyDescent="0.25">
      <c r="A15" s="11">
        <v>4</v>
      </c>
      <c r="B15" s="12">
        <v>43256</v>
      </c>
      <c r="C15" s="11">
        <v>1</v>
      </c>
      <c r="D15" s="11">
        <v>5</v>
      </c>
      <c r="F15" s="11">
        <v>5</v>
      </c>
      <c r="G15" s="11" t="s">
        <v>16</v>
      </c>
      <c r="H15" s="11" t="s">
        <v>23</v>
      </c>
      <c r="I15" s="11" t="s">
        <v>23</v>
      </c>
      <c r="J15" s="11" t="s">
        <v>23</v>
      </c>
      <c r="L15" s="11">
        <v>0</v>
      </c>
      <c r="M15" s="11">
        <v>0</v>
      </c>
      <c r="N15" s="11" t="s">
        <v>23</v>
      </c>
      <c r="O15" s="11" t="s">
        <v>24</v>
      </c>
    </row>
    <row r="16" spans="1:17" s="11" customFormat="1" x14ac:dyDescent="0.25">
      <c r="A16" s="11">
        <v>4</v>
      </c>
      <c r="B16" s="12">
        <v>43258</v>
      </c>
      <c r="C16" s="11">
        <v>1</v>
      </c>
      <c r="D16" s="11">
        <v>7</v>
      </c>
      <c r="F16" s="11">
        <v>5</v>
      </c>
      <c r="G16" s="11" t="s">
        <v>16</v>
      </c>
      <c r="H16" s="11" t="s">
        <v>23</v>
      </c>
      <c r="I16" s="11" t="s">
        <v>23</v>
      </c>
      <c r="J16" s="11" t="s">
        <v>23</v>
      </c>
      <c r="L16" s="11">
        <v>0</v>
      </c>
      <c r="M16" s="11">
        <v>0</v>
      </c>
      <c r="N16" s="11" t="s">
        <v>23</v>
      </c>
      <c r="O16" s="11" t="s">
        <v>24</v>
      </c>
    </row>
    <row r="17" spans="1:16" s="17" customFormat="1" x14ac:dyDescent="0.25">
      <c r="A17" s="17">
        <v>4</v>
      </c>
      <c r="B17" s="18">
        <v>43256</v>
      </c>
      <c r="C17" s="17">
        <v>1</v>
      </c>
      <c r="D17" s="17">
        <v>5</v>
      </c>
      <c r="F17" s="17">
        <v>6</v>
      </c>
      <c r="G17" s="17" t="s">
        <v>10</v>
      </c>
      <c r="H17" s="17">
        <v>4</v>
      </c>
      <c r="I17" s="17">
        <v>2</v>
      </c>
      <c r="J17" s="17" t="s">
        <v>23</v>
      </c>
      <c r="L17" s="17">
        <v>3724</v>
      </c>
      <c r="M17" s="17" t="s">
        <v>23</v>
      </c>
      <c r="N17" s="17" t="s">
        <v>526</v>
      </c>
      <c r="O17" s="17" t="s">
        <v>527</v>
      </c>
      <c r="P17" s="17" t="s">
        <v>503</v>
      </c>
    </row>
    <row r="18" spans="1:16" s="11" customFormat="1" x14ac:dyDescent="0.25">
      <c r="A18" s="11">
        <v>4</v>
      </c>
      <c r="B18" s="12">
        <v>43258</v>
      </c>
      <c r="C18" s="11">
        <v>1</v>
      </c>
      <c r="D18" s="11">
        <v>7</v>
      </c>
      <c r="F18" s="11">
        <v>6</v>
      </c>
      <c r="G18" s="11" t="s">
        <v>10</v>
      </c>
      <c r="H18" s="11">
        <v>4</v>
      </c>
      <c r="I18" s="11">
        <v>1</v>
      </c>
      <c r="J18" s="11">
        <v>3</v>
      </c>
      <c r="L18" s="11">
        <v>593</v>
      </c>
      <c r="M18" s="11">
        <v>3908</v>
      </c>
      <c r="N18" s="11" t="s">
        <v>25</v>
      </c>
      <c r="O18" s="11" t="s">
        <v>528</v>
      </c>
    </row>
    <row r="19" spans="1:16" s="11" customFormat="1" x14ac:dyDescent="0.25">
      <c r="A19" s="11">
        <v>4</v>
      </c>
      <c r="B19" s="12">
        <v>43256</v>
      </c>
      <c r="C19" s="11">
        <v>1</v>
      </c>
      <c r="D19" s="11">
        <v>5</v>
      </c>
      <c r="F19" s="11">
        <v>6</v>
      </c>
      <c r="G19" s="11" t="s">
        <v>10</v>
      </c>
      <c r="H19" s="11">
        <v>2</v>
      </c>
      <c r="I19" s="11">
        <v>0</v>
      </c>
      <c r="J19" s="11" t="s">
        <v>23</v>
      </c>
      <c r="L19" s="11">
        <v>0</v>
      </c>
      <c r="M19" s="11" t="s">
        <v>23</v>
      </c>
      <c r="N19" s="11" t="s">
        <v>23</v>
      </c>
      <c r="O19" s="11" t="s">
        <v>529</v>
      </c>
    </row>
    <row r="20" spans="1:16" s="11" customFormat="1" x14ac:dyDescent="0.25">
      <c r="A20" s="11">
        <v>4</v>
      </c>
      <c r="B20" s="12">
        <v>43258</v>
      </c>
      <c r="C20" s="11">
        <v>1</v>
      </c>
      <c r="D20" s="11">
        <v>7</v>
      </c>
      <c r="F20" s="11">
        <v>6</v>
      </c>
      <c r="G20" s="11" t="s">
        <v>10</v>
      </c>
      <c r="H20" s="11">
        <v>2</v>
      </c>
      <c r="I20" s="11">
        <v>1</v>
      </c>
      <c r="J20" s="11">
        <v>1</v>
      </c>
      <c r="L20" s="11">
        <v>801</v>
      </c>
      <c r="M20" s="11">
        <v>801</v>
      </c>
      <c r="N20" s="11" t="s">
        <v>26</v>
      </c>
      <c r="O20" s="11" t="s">
        <v>27</v>
      </c>
    </row>
    <row r="21" spans="1:16" s="11" customFormat="1" x14ac:dyDescent="0.25">
      <c r="A21" s="11">
        <v>4</v>
      </c>
      <c r="B21" s="12">
        <v>43256</v>
      </c>
      <c r="C21" s="11">
        <v>1</v>
      </c>
      <c r="D21" s="11">
        <v>5</v>
      </c>
      <c r="F21" s="11">
        <v>7</v>
      </c>
      <c r="G21" s="11" t="s">
        <v>16</v>
      </c>
      <c r="H21" s="11" t="s">
        <v>23</v>
      </c>
      <c r="I21" s="11" t="s">
        <v>23</v>
      </c>
      <c r="J21" s="11" t="s">
        <v>23</v>
      </c>
      <c r="L21" s="11">
        <v>0</v>
      </c>
      <c r="M21" s="11">
        <v>0</v>
      </c>
      <c r="N21" s="11" t="s">
        <v>23</v>
      </c>
      <c r="O21" s="11" t="s">
        <v>24</v>
      </c>
    </row>
    <row r="22" spans="1:16" s="11" customFormat="1" x14ac:dyDescent="0.25">
      <c r="A22" s="11">
        <v>4</v>
      </c>
      <c r="B22" s="12">
        <v>43258</v>
      </c>
      <c r="C22" s="11">
        <v>1</v>
      </c>
      <c r="D22" s="11">
        <v>7</v>
      </c>
      <c r="F22" s="11">
        <v>7</v>
      </c>
      <c r="G22" s="11" t="s">
        <v>16</v>
      </c>
      <c r="H22" s="11">
        <v>5</v>
      </c>
      <c r="I22" s="11">
        <v>1</v>
      </c>
      <c r="J22" s="11">
        <v>1</v>
      </c>
      <c r="L22" s="11">
        <v>106</v>
      </c>
      <c r="M22" s="11">
        <v>106</v>
      </c>
      <c r="N22" s="11" t="s">
        <v>28</v>
      </c>
      <c r="O22" s="11" t="s">
        <v>29</v>
      </c>
    </row>
    <row r="23" spans="1:16" s="17" customFormat="1" x14ac:dyDescent="0.25">
      <c r="A23" s="17">
        <v>4</v>
      </c>
      <c r="B23" s="18">
        <v>43256</v>
      </c>
      <c r="C23" s="17">
        <v>1</v>
      </c>
      <c r="D23" s="17">
        <v>5</v>
      </c>
      <c r="F23" s="17">
        <v>8</v>
      </c>
      <c r="G23" s="17" t="s">
        <v>13</v>
      </c>
      <c r="H23" s="17">
        <v>1</v>
      </c>
      <c r="I23" s="17">
        <v>3</v>
      </c>
      <c r="J23" s="17" t="s">
        <v>23</v>
      </c>
      <c r="L23" s="17">
        <v>3957</v>
      </c>
      <c r="M23" s="17" t="s">
        <v>23</v>
      </c>
      <c r="N23" s="17" t="s">
        <v>530</v>
      </c>
      <c r="O23" s="17" t="s">
        <v>31</v>
      </c>
    </row>
    <row r="24" spans="1:16" s="3" customFormat="1" x14ac:dyDescent="0.25">
      <c r="A24" s="3">
        <v>4</v>
      </c>
      <c r="B24" s="4">
        <v>43258</v>
      </c>
      <c r="C24" s="3">
        <v>1</v>
      </c>
      <c r="D24" s="3">
        <v>7</v>
      </c>
      <c r="F24" s="3">
        <v>8</v>
      </c>
      <c r="G24" s="3" t="s">
        <v>13</v>
      </c>
      <c r="H24" s="3">
        <v>1</v>
      </c>
      <c r="I24" s="3">
        <v>1</v>
      </c>
      <c r="J24" s="3">
        <v>3</v>
      </c>
      <c r="L24" s="3">
        <v>900</v>
      </c>
      <c r="M24" s="3">
        <v>4857</v>
      </c>
      <c r="N24" s="3" t="s">
        <v>30</v>
      </c>
      <c r="O24" s="3" t="s">
        <v>531</v>
      </c>
    </row>
    <row r="25" spans="1:16" s="17" customFormat="1" x14ac:dyDescent="0.25">
      <c r="A25" s="17">
        <v>4</v>
      </c>
      <c r="B25" s="18">
        <v>43256</v>
      </c>
      <c r="C25" s="17">
        <v>1</v>
      </c>
      <c r="D25" s="17">
        <v>5</v>
      </c>
      <c r="F25" s="17">
        <v>8</v>
      </c>
      <c r="G25" s="17" t="s">
        <v>13</v>
      </c>
      <c r="H25" s="17">
        <v>4</v>
      </c>
      <c r="I25" s="17">
        <v>1</v>
      </c>
      <c r="J25" s="17" t="s">
        <v>23</v>
      </c>
      <c r="L25" s="17">
        <v>597</v>
      </c>
      <c r="M25" s="17" t="s">
        <v>23</v>
      </c>
      <c r="N25" s="17" t="s">
        <v>32</v>
      </c>
      <c r="O25" s="17" t="s">
        <v>33</v>
      </c>
      <c r="P25" s="17" t="s">
        <v>503</v>
      </c>
    </row>
    <row r="26" spans="1:16" s="11" customFormat="1" x14ac:dyDescent="0.25">
      <c r="A26" s="11">
        <v>4</v>
      </c>
      <c r="B26" s="12">
        <v>43258</v>
      </c>
      <c r="C26" s="11">
        <v>1</v>
      </c>
      <c r="D26" s="11">
        <v>7</v>
      </c>
      <c r="F26" s="11">
        <v>8</v>
      </c>
      <c r="G26" s="11" t="s">
        <v>13</v>
      </c>
      <c r="H26" s="11">
        <v>4</v>
      </c>
      <c r="I26" s="11">
        <v>1</v>
      </c>
      <c r="J26" s="11">
        <v>2</v>
      </c>
      <c r="L26" s="11">
        <v>215</v>
      </c>
      <c r="M26" s="11">
        <v>812</v>
      </c>
      <c r="N26" s="11" t="s">
        <v>32</v>
      </c>
      <c r="O26" s="11" t="s">
        <v>533</v>
      </c>
    </row>
    <row r="27" spans="1:16" s="17" customFormat="1" x14ac:dyDescent="0.25">
      <c r="A27" s="17">
        <v>4</v>
      </c>
      <c r="B27" s="18">
        <v>43256</v>
      </c>
      <c r="C27" s="17">
        <v>1</v>
      </c>
      <c r="D27" s="17">
        <v>5</v>
      </c>
      <c r="F27" s="17">
        <v>9</v>
      </c>
      <c r="G27" s="17" t="s">
        <v>10</v>
      </c>
      <c r="H27" s="17">
        <v>3</v>
      </c>
      <c r="I27" s="17">
        <v>3</v>
      </c>
      <c r="J27" s="17" t="s">
        <v>23</v>
      </c>
      <c r="L27" s="17">
        <v>6908</v>
      </c>
      <c r="M27" s="17" t="s">
        <v>23</v>
      </c>
      <c r="N27" s="17" t="s">
        <v>534</v>
      </c>
      <c r="O27" s="17" t="s">
        <v>535</v>
      </c>
    </row>
    <row r="28" spans="1:16" s="11" customFormat="1" x14ac:dyDescent="0.25">
      <c r="A28" s="11">
        <v>4</v>
      </c>
      <c r="B28" s="12">
        <v>43258</v>
      </c>
      <c r="C28" s="11">
        <v>1</v>
      </c>
      <c r="D28" s="11">
        <v>7</v>
      </c>
      <c r="F28" s="11">
        <v>9</v>
      </c>
      <c r="G28" s="11" t="s">
        <v>10</v>
      </c>
      <c r="H28" s="11">
        <v>3</v>
      </c>
      <c r="I28" s="11">
        <v>1</v>
      </c>
      <c r="J28" s="11">
        <v>4</v>
      </c>
      <c r="L28" s="11">
        <f>M28-L27</f>
        <v>2941</v>
      </c>
      <c r="M28" s="11">
        <v>9849</v>
      </c>
      <c r="N28" s="11" t="s">
        <v>34</v>
      </c>
      <c r="O28" s="11" t="s">
        <v>536</v>
      </c>
    </row>
    <row r="29" spans="1:16" s="11" customFormat="1" x14ac:dyDescent="0.25">
      <c r="A29" s="11">
        <v>4</v>
      </c>
      <c r="B29" s="12">
        <v>43256</v>
      </c>
      <c r="C29" s="11">
        <v>1</v>
      </c>
      <c r="D29" s="11">
        <v>4</v>
      </c>
      <c r="F29" s="11">
        <v>10</v>
      </c>
      <c r="G29" s="11" t="s">
        <v>16</v>
      </c>
      <c r="H29" s="11">
        <v>5</v>
      </c>
      <c r="I29" s="11">
        <v>2</v>
      </c>
      <c r="J29" s="11">
        <v>2</v>
      </c>
      <c r="L29" s="11">
        <v>2129</v>
      </c>
      <c r="M29" s="11">
        <v>2129</v>
      </c>
      <c r="N29" s="11" t="s">
        <v>35</v>
      </c>
      <c r="O29" s="11" t="s">
        <v>36</v>
      </c>
    </row>
    <row r="30" spans="1:16" s="11" customFormat="1" ht="15.75" customHeight="1" x14ac:dyDescent="0.25">
      <c r="A30" s="11">
        <v>4</v>
      </c>
      <c r="B30" s="12">
        <v>43258</v>
      </c>
      <c r="C30" s="11">
        <v>1</v>
      </c>
      <c r="D30" s="11">
        <v>6</v>
      </c>
      <c r="F30" s="11">
        <v>10</v>
      </c>
      <c r="G30" s="11" t="s">
        <v>16</v>
      </c>
      <c r="H30" s="11" t="s">
        <v>23</v>
      </c>
      <c r="I30" s="11" t="s">
        <v>23</v>
      </c>
      <c r="J30" s="11" t="s">
        <v>23</v>
      </c>
      <c r="L30" s="11">
        <v>0</v>
      </c>
      <c r="M30" s="11" t="s">
        <v>23</v>
      </c>
      <c r="N30" s="11" t="s">
        <v>23</v>
      </c>
      <c r="O30" s="11" t="s">
        <v>537</v>
      </c>
    </row>
    <row r="31" spans="1:16" s="11" customFormat="1" x14ac:dyDescent="0.25">
      <c r="A31" s="11">
        <v>4</v>
      </c>
      <c r="B31" s="12">
        <v>43256</v>
      </c>
      <c r="C31" s="11">
        <v>1</v>
      </c>
      <c r="D31" s="11">
        <v>4</v>
      </c>
      <c r="F31" s="11">
        <v>11</v>
      </c>
      <c r="G31" s="11" t="s">
        <v>10</v>
      </c>
      <c r="H31" s="11">
        <v>3</v>
      </c>
      <c r="I31" s="11">
        <v>1</v>
      </c>
      <c r="J31" s="11" t="s">
        <v>23</v>
      </c>
      <c r="L31" s="11">
        <v>2246</v>
      </c>
      <c r="M31" s="11" t="s">
        <v>23</v>
      </c>
      <c r="N31" s="11" t="s">
        <v>538</v>
      </c>
      <c r="O31" s="11" t="s">
        <v>47</v>
      </c>
    </row>
    <row r="32" spans="1:16" s="11" customFormat="1" x14ac:dyDescent="0.25">
      <c r="A32" s="11">
        <v>4</v>
      </c>
      <c r="B32" s="12">
        <v>43258</v>
      </c>
      <c r="C32" s="11">
        <v>1</v>
      </c>
      <c r="D32" s="11">
        <v>6</v>
      </c>
      <c r="F32" s="11">
        <v>11</v>
      </c>
      <c r="G32" s="11" t="s">
        <v>10</v>
      </c>
      <c r="H32" s="11">
        <v>3</v>
      </c>
      <c r="I32" s="11">
        <v>3</v>
      </c>
      <c r="J32" s="11">
        <v>3</v>
      </c>
      <c r="L32" s="11">
        <v>5904</v>
      </c>
      <c r="M32" s="11">
        <v>5904</v>
      </c>
      <c r="N32" s="11" t="s">
        <v>37</v>
      </c>
      <c r="O32" s="11" t="s">
        <v>38</v>
      </c>
    </row>
    <row r="33" spans="1:20" s="11" customFormat="1" x14ac:dyDescent="0.25">
      <c r="A33" s="11">
        <v>4</v>
      </c>
      <c r="B33" s="12">
        <v>43256</v>
      </c>
      <c r="C33" s="11">
        <v>1</v>
      </c>
      <c r="D33" s="11">
        <v>4</v>
      </c>
      <c r="F33" s="11">
        <v>12</v>
      </c>
      <c r="G33" s="11" t="s">
        <v>13</v>
      </c>
      <c r="H33" s="11">
        <v>4</v>
      </c>
      <c r="I33" s="11">
        <v>2</v>
      </c>
      <c r="J33" s="11">
        <v>2</v>
      </c>
      <c r="L33" s="11">
        <v>4776</v>
      </c>
      <c r="M33" s="11">
        <v>4776</v>
      </c>
      <c r="N33" s="11" t="s">
        <v>39</v>
      </c>
      <c r="O33" s="11" t="s">
        <v>40</v>
      </c>
    </row>
    <row r="34" spans="1:20" s="11" customFormat="1" x14ac:dyDescent="0.25">
      <c r="A34" s="11">
        <v>4</v>
      </c>
      <c r="B34" s="12">
        <v>43258</v>
      </c>
      <c r="C34" s="11">
        <v>1</v>
      </c>
      <c r="D34" s="11">
        <v>6</v>
      </c>
      <c r="F34" s="11">
        <v>12</v>
      </c>
      <c r="G34" s="11" t="s">
        <v>13</v>
      </c>
      <c r="H34" s="11">
        <v>4</v>
      </c>
      <c r="I34" s="11">
        <v>1</v>
      </c>
      <c r="J34" s="11">
        <v>1</v>
      </c>
      <c r="L34" s="11">
        <v>85</v>
      </c>
      <c r="M34" s="11">
        <v>85</v>
      </c>
      <c r="N34" s="11" t="s">
        <v>41</v>
      </c>
      <c r="O34" s="11" t="s">
        <v>539</v>
      </c>
    </row>
    <row r="35" spans="1:20" s="17" customFormat="1" x14ac:dyDescent="0.25">
      <c r="A35" s="17">
        <v>4</v>
      </c>
      <c r="B35" s="18">
        <v>43256</v>
      </c>
      <c r="C35" s="17">
        <v>1</v>
      </c>
      <c r="D35" s="17">
        <v>4</v>
      </c>
      <c r="F35" s="17">
        <v>13</v>
      </c>
      <c r="G35" s="17" t="s">
        <v>10</v>
      </c>
      <c r="H35" s="17">
        <v>1</v>
      </c>
      <c r="I35" s="17">
        <v>2</v>
      </c>
      <c r="J35" s="17" t="s">
        <v>23</v>
      </c>
      <c r="L35" s="17">
        <v>2670</v>
      </c>
      <c r="M35" s="17" t="s">
        <v>23</v>
      </c>
      <c r="N35" s="17" t="s">
        <v>541</v>
      </c>
      <c r="O35" s="17" t="s">
        <v>540</v>
      </c>
    </row>
    <row r="36" spans="1:20" s="11" customFormat="1" x14ac:dyDescent="0.25">
      <c r="A36" s="11">
        <v>4</v>
      </c>
      <c r="B36" s="12">
        <v>43258</v>
      </c>
      <c r="C36" s="11">
        <v>1</v>
      </c>
      <c r="D36" s="11">
        <v>6</v>
      </c>
      <c r="F36" s="11">
        <v>13</v>
      </c>
      <c r="G36" s="11" t="s">
        <v>10</v>
      </c>
      <c r="H36" s="11">
        <v>1</v>
      </c>
      <c r="I36" s="11">
        <v>1</v>
      </c>
      <c r="J36" s="11">
        <v>2</v>
      </c>
      <c r="L36" s="11">
        <f>M36-L35</f>
        <v>2411</v>
      </c>
      <c r="M36" s="11">
        <v>5081</v>
      </c>
      <c r="N36" s="11" t="s">
        <v>42</v>
      </c>
      <c r="O36" s="11" t="s">
        <v>542</v>
      </c>
    </row>
    <row r="37" spans="1:20" s="17" customFormat="1" x14ac:dyDescent="0.25">
      <c r="A37" s="17">
        <v>4</v>
      </c>
      <c r="B37" s="18">
        <v>43256</v>
      </c>
      <c r="C37" s="17">
        <v>1</v>
      </c>
      <c r="D37" s="17">
        <v>4</v>
      </c>
      <c r="F37" s="17">
        <v>14</v>
      </c>
      <c r="G37" s="17" t="s">
        <v>16</v>
      </c>
      <c r="H37" s="17">
        <v>3</v>
      </c>
      <c r="I37" s="17">
        <v>2</v>
      </c>
      <c r="J37" s="17" t="s">
        <v>23</v>
      </c>
      <c r="L37" s="17">
        <v>3307</v>
      </c>
      <c r="M37" s="17" t="s">
        <v>23</v>
      </c>
      <c r="N37" s="17" t="s">
        <v>543</v>
      </c>
      <c r="O37" s="17" t="s">
        <v>540</v>
      </c>
    </row>
    <row r="38" spans="1:20" s="11" customFormat="1" x14ac:dyDescent="0.25">
      <c r="A38" s="11">
        <v>4</v>
      </c>
      <c r="B38" s="12">
        <v>43258</v>
      </c>
      <c r="C38" s="11">
        <v>1</v>
      </c>
      <c r="D38" s="11">
        <v>6</v>
      </c>
      <c r="F38" s="11">
        <v>14</v>
      </c>
      <c r="G38" s="11" t="s">
        <v>16</v>
      </c>
      <c r="H38" s="11">
        <v>3</v>
      </c>
      <c r="I38" s="11">
        <v>1</v>
      </c>
      <c r="J38" s="11">
        <v>2</v>
      </c>
      <c r="L38" s="11">
        <f>M38-L37</f>
        <v>3144</v>
      </c>
      <c r="M38" s="11">
        <v>6451</v>
      </c>
      <c r="N38" s="11" t="s">
        <v>43</v>
      </c>
      <c r="O38" s="11" t="s">
        <v>544</v>
      </c>
    </row>
    <row r="39" spans="1:20" s="11" customFormat="1" x14ac:dyDescent="0.25">
      <c r="A39" s="11">
        <v>4</v>
      </c>
      <c r="B39" s="12">
        <v>43256</v>
      </c>
      <c r="C39" s="11">
        <v>1</v>
      </c>
      <c r="D39" s="11">
        <v>4</v>
      </c>
      <c r="F39" s="11">
        <v>15</v>
      </c>
      <c r="G39" s="11" t="s">
        <v>10</v>
      </c>
      <c r="H39" s="11">
        <v>2</v>
      </c>
      <c r="I39" s="11">
        <v>2</v>
      </c>
      <c r="J39" s="11">
        <v>2</v>
      </c>
      <c r="L39" s="11">
        <v>3129</v>
      </c>
      <c r="M39" s="11">
        <v>3129</v>
      </c>
      <c r="N39" s="11" t="s">
        <v>44</v>
      </c>
      <c r="O39" s="11" t="s">
        <v>45</v>
      </c>
    </row>
    <row r="40" spans="1:20" s="11" customFormat="1" x14ac:dyDescent="0.25">
      <c r="A40" s="11">
        <v>4</v>
      </c>
      <c r="B40" s="12">
        <v>43258</v>
      </c>
      <c r="C40" s="11">
        <v>1</v>
      </c>
      <c r="D40" s="11">
        <v>6</v>
      </c>
      <c r="F40" s="11">
        <v>15</v>
      </c>
      <c r="G40" s="11" t="s">
        <v>10</v>
      </c>
      <c r="H40" s="11">
        <v>2</v>
      </c>
      <c r="I40" s="11" t="s">
        <v>23</v>
      </c>
      <c r="J40" s="11" t="s">
        <v>23</v>
      </c>
      <c r="L40" s="11">
        <v>0</v>
      </c>
      <c r="M40" s="11" t="s">
        <v>23</v>
      </c>
      <c r="N40" s="11" t="s">
        <v>23</v>
      </c>
      <c r="O40" s="11" t="s">
        <v>532</v>
      </c>
    </row>
    <row r="41" spans="1:20" s="17" customFormat="1" x14ac:dyDescent="0.25">
      <c r="A41" s="17">
        <v>4</v>
      </c>
      <c r="B41" s="18">
        <v>43256</v>
      </c>
      <c r="C41" s="17">
        <v>1</v>
      </c>
      <c r="D41" s="17">
        <v>4</v>
      </c>
      <c r="F41" s="17">
        <v>16</v>
      </c>
      <c r="G41" s="17" t="s">
        <v>13</v>
      </c>
      <c r="H41" s="17">
        <v>5</v>
      </c>
      <c r="I41" s="17">
        <v>1</v>
      </c>
      <c r="J41" s="17" t="s">
        <v>23</v>
      </c>
      <c r="L41" s="17">
        <v>1031</v>
      </c>
      <c r="M41" s="17" t="s">
        <v>23</v>
      </c>
      <c r="N41" s="17" t="s">
        <v>545</v>
      </c>
      <c r="O41" s="17" t="s">
        <v>407</v>
      </c>
    </row>
    <row r="42" spans="1:20" s="21" customFormat="1" x14ac:dyDescent="0.25">
      <c r="A42" s="21">
        <v>4</v>
      </c>
      <c r="B42" s="22">
        <v>43258</v>
      </c>
      <c r="C42" s="21">
        <v>1</v>
      </c>
      <c r="D42" s="21">
        <v>6</v>
      </c>
      <c r="F42" s="21">
        <v>16</v>
      </c>
      <c r="G42" s="21" t="s">
        <v>13</v>
      </c>
      <c r="H42" s="21">
        <v>5</v>
      </c>
      <c r="I42" s="21">
        <v>1</v>
      </c>
      <c r="J42" s="21">
        <v>2</v>
      </c>
      <c r="L42" s="21">
        <f>M42-L41</f>
        <v>4030</v>
      </c>
      <c r="M42" s="21">
        <v>5061</v>
      </c>
      <c r="N42" s="21" t="s">
        <v>46</v>
      </c>
      <c r="O42" s="21" t="s">
        <v>47</v>
      </c>
    </row>
    <row r="43" spans="1:20" s="17" customFormat="1" x14ac:dyDescent="0.25">
      <c r="A43" s="17">
        <v>4</v>
      </c>
      <c r="B43" s="18">
        <v>43256</v>
      </c>
      <c r="C43" s="17">
        <v>1</v>
      </c>
      <c r="D43" s="17">
        <v>4</v>
      </c>
      <c r="F43" s="17">
        <v>17</v>
      </c>
      <c r="G43" s="17" t="s">
        <v>16</v>
      </c>
      <c r="H43" s="17">
        <v>4</v>
      </c>
      <c r="I43" s="17">
        <v>2</v>
      </c>
      <c r="J43" s="17" t="s">
        <v>23</v>
      </c>
      <c r="L43" s="17">
        <v>3279</v>
      </c>
      <c r="M43" s="17" t="s">
        <v>23</v>
      </c>
      <c r="N43" s="17" t="s">
        <v>546</v>
      </c>
      <c r="O43" s="17" t="s">
        <v>540</v>
      </c>
      <c r="T43" s="17" t="s">
        <v>49</v>
      </c>
    </row>
    <row r="44" spans="1:20" s="11" customFormat="1" x14ac:dyDescent="0.25">
      <c r="A44" s="11">
        <v>4</v>
      </c>
      <c r="B44" s="12">
        <v>43258</v>
      </c>
      <c r="C44" s="11">
        <v>1</v>
      </c>
      <c r="D44" s="11">
        <v>6</v>
      </c>
      <c r="F44" s="11">
        <v>17</v>
      </c>
      <c r="G44" s="11" t="s">
        <v>16</v>
      </c>
      <c r="H44" s="11">
        <v>4</v>
      </c>
      <c r="I44" s="11">
        <v>1</v>
      </c>
      <c r="J44" s="11">
        <v>3</v>
      </c>
      <c r="L44" s="11">
        <f>M44-L43</f>
        <v>2600</v>
      </c>
      <c r="M44" s="11">
        <v>5879</v>
      </c>
      <c r="N44" s="11" t="s">
        <v>48</v>
      </c>
      <c r="O44" s="11" t="s">
        <v>547</v>
      </c>
      <c r="T44" s="11" t="s">
        <v>49</v>
      </c>
    </row>
    <row r="45" spans="1:20" s="17" customFormat="1" x14ac:dyDescent="0.25">
      <c r="A45" s="17">
        <v>4</v>
      </c>
      <c r="B45" s="18">
        <v>43256</v>
      </c>
      <c r="C45" s="17">
        <v>1</v>
      </c>
      <c r="D45" s="17">
        <v>4</v>
      </c>
      <c r="F45" s="17">
        <v>18</v>
      </c>
      <c r="G45" s="17" t="s">
        <v>13</v>
      </c>
      <c r="H45" s="17">
        <v>4</v>
      </c>
      <c r="I45" s="17">
        <v>1</v>
      </c>
      <c r="J45" s="17" t="s">
        <v>23</v>
      </c>
      <c r="L45" s="17">
        <v>2213</v>
      </c>
      <c r="M45" s="17" t="s">
        <v>23</v>
      </c>
      <c r="N45" s="17" t="s">
        <v>548</v>
      </c>
      <c r="O45" s="17" t="s">
        <v>549</v>
      </c>
    </row>
    <row r="46" spans="1:20" s="11" customFormat="1" x14ac:dyDescent="0.25">
      <c r="A46" s="11">
        <v>4</v>
      </c>
      <c r="B46" s="12">
        <v>43258</v>
      </c>
      <c r="C46" s="11">
        <v>1</v>
      </c>
      <c r="D46" s="11">
        <v>6</v>
      </c>
      <c r="F46" s="11">
        <v>18</v>
      </c>
      <c r="G46" s="11" t="s">
        <v>13</v>
      </c>
      <c r="H46" s="11">
        <v>4</v>
      </c>
      <c r="I46" s="11">
        <v>2</v>
      </c>
      <c r="J46" s="11">
        <v>3</v>
      </c>
      <c r="L46" s="11">
        <f>M46-L45</f>
        <v>1689</v>
      </c>
      <c r="M46" s="11">
        <v>3902</v>
      </c>
      <c r="N46" s="11" t="s">
        <v>50</v>
      </c>
      <c r="O46" s="11" t="s">
        <v>51</v>
      </c>
    </row>
    <row r="47" spans="1:20" x14ac:dyDescent="0.25">
      <c r="A47">
        <v>4</v>
      </c>
      <c r="B47" s="1">
        <v>43262</v>
      </c>
      <c r="C47">
        <v>2</v>
      </c>
      <c r="D47">
        <v>11</v>
      </c>
      <c r="F47">
        <v>1</v>
      </c>
      <c r="G47" t="s">
        <v>10</v>
      </c>
      <c r="H47">
        <v>1</v>
      </c>
      <c r="I47">
        <v>2</v>
      </c>
      <c r="J47">
        <v>2</v>
      </c>
      <c r="L47">
        <v>1189</v>
      </c>
      <c r="M47">
        <v>1189</v>
      </c>
      <c r="N47" t="s">
        <v>52</v>
      </c>
      <c r="O47" t="s">
        <v>53</v>
      </c>
    </row>
    <row r="48" spans="1:20" x14ac:dyDescent="0.25">
      <c r="A48">
        <v>4</v>
      </c>
      <c r="B48" s="1">
        <v>43265</v>
      </c>
      <c r="C48">
        <v>2</v>
      </c>
      <c r="D48">
        <v>14</v>
      </c>
      <c r="F48">
        <v>1</v>
      </c>
      <c r="G48" t="s">
        <v>10</v>
      </c>
      <c r="H48">
        <v>1</v>
      </c>
      <c r="I48">
        <v>0</v>
      </c>
      <c r="J48">
        <v>0</v>
      </c>
      <c r="L48">
        <v>0</v>
      </c>
      <c r="M48">
        <v>0</v>
      </c>
      <c r="O48" t="s">
        <v>54</v>
      </c>
      <c r="R48">
        <v>13</v>
      </c>
      <c r="S48" t="s">
        <v>55</v>
      </c>
    </row>
    <row r="49" spans="1:21" x14ac:dyDescent="0.25">
      <c r="A49">
        <v>4</v>
      </c>
      <c r="B49" s="1">
        <v>43262</v>
      </c>
      <c r="C49">
        <v>2</v>
      </c>
      <c r="D49">
        <v>11</v>
      </c>
      <c r="F49">
        <v>2</v>
      </c>
      <c r="G49" t="s">
        <v>13</v>
      </c>
      <c r="H49">
        <v>1</v>
      </c>
      <c r="I49">
        <v>1</v>
      </c>
      <c r="J49">
        <v>1</v>
      </c>
      <c r="L49">
        <v>39</v>
      </c>
      <c r="M49">
        <v>39</v>
      </c>
      <c r="N49" t="s">
        <v>56</v>
      </c>
      <c r="O49" t="s">
        <v>57</v>
      </c>
    </row>
    <row r="50" spans="1:21" x14ac:dyDescent="0.25">
      <c r="A50">
        <v>4</v>
      </c>
      <c r="B50" s="1">
        <v>43262</v>
      </c>
      <c r="C50">
        <v>2</v>
      </c>
      <c r="D50">
        <v>11</v>
      </c>
      <c r="F50">
        <v>2</v>
      </c>
      <c r="G50" t="s">
        <v>13</v>
      </c>
      <c r="H50">
        <v>5</v>
      </c>
      <c r="I50">
        <v>2</v>
      </c>
      <c r="J50">
        <v>2</v>
      </c>
      <c r="L50">
        <v>3113</v>
      </c>
      <c r="M50">
        <v>3113</v>
      </c>
      <c r="N50" t="s">
        <v>58</v>
      </c>
      <c r="O50" t="s">
        <v>59</v>
      </c>
      <c r="U50" t="s">
        <v>60</v>
      </c>
    </row>
    <row r="51" spans="1:21" x14ac:dyDescent="0.25">
      <c r="A51">
        <v>4</v>
      </c>
      <c r="B51" s="1">
        <v>43265</v>
      </c>
      <c r="C51">
        <v>2</v>
      </c>
      <c r="D51">
        <v>14</v>
      </c>
      <c r="F51">
        <v>2</v>
      </c>
      <c r="G51" t="s">
        <v>13</v>
      </c>
      <c r="H51">
        <v>5</v>
      </c>
      <c r="I51">
        <v>2</v>
      </c>
      <c r="J51">
        <v>2</v>
      </c>
      <c r="L51">
        <v>816</v>
      </c>
      <c r="M51">
        <v>816</v>
      </c>
      <c r="N51" t="s">
        <v>61</v>
      </c>
      <c r="O51" t="s">
        <v>62</v>
      </c>
      <c r="R51">
        <v>14</v>
      </c>
      <c r="S51" t="s">
        <v>63</v>
      </c>
    </row>
    <row r="52" spans="1:21" x14ac:dyDescent="0.25">
      <c r="A52">
        <v>4</v>
      </c>
      <c r="B52" s="1">
        <v>43262</v>
      </c>
      <c r="C52">
        <v>2</v>
      </c>
      <c r="D52">
        <v>11</v>
      </c>
      <c r="F52">
        <v>3</v>
      </c>
      <c r="G52" t="s">
        <v>16</v>
      </c>
      <c r="H52">
        <v>1</v>
      </c>
      <c r="I52">
        <v>2</v>
      </c>
      <c r="J52">
        <v>2</v>
      </c>
      <c r="L52">
        <v>1914</v>
      </c>
      <c r="M52">
        <v>1914</v>
      </c>
      <c r="N52" t="s">
        <v>64</v>
      </c>
      <c r="O52" t="s">
        <v>65</v>
      </c>
    </row>
    <row r="53" spans="1:21" x14ac:dyDescent="0.25">
      <c r="A53">
        <v>4</v>
      </c>
      <c r="B53" s="1">
        <v>43265</v>
      </c>
      <c r="C53">
        <v>2</v>
      </c>
      <c r="D53">
        <v>14</v>
      </c>
      <c r="F53">
        <v>3</v>
      </c>
      <c r="G53" t="s">
        <v>16</v>
      </c>
      <c r="H53">
        <v>1</v>
      </c>
      <c r="I53">
        <v>0</v>
      </c>
      <c r="J53">
        <v>0</v>
      </c>
      <c r="L53">
        <v>0</v>
      </c>
      <c r="M53">
        <v>0</v>
      </c>
      <c r="O53" t="s">
        <v>54</v>
      </c>
      <c r="R53">
        <v>15</v>
      </c>
      <c r="S53" t="s">
        <v>55</v>
      </c>
    </row>
    <row r="54" spans="1:21" x14ac:dyDescent="0.25">
      <c r="A54">
        <v>4</v>
      </c>
      <c r="B54" s="1">
        <v>43262</v>
      </c>
      <c r="C54">
        <v>2</v>
      </c>
      <c r="D54">
        <v>11</v>
      </c>
      <c r="F54">
        <v>4</v>
      </c>
      <c r="G54" t="s">
        <v>13</v>
      </c>
      <c r="H54">
        <v>3</v>
      </c>
      <c r="I54">
        <v>1</v>
      </c>
      <c r="J54">
        <v>1</v>
      </c>
      <c r="L54">
        <v>951</v>
      </c>
      <c r="M54">
        <v>951</v>
      </c>
      <c r="N54" t="s">
        <v>66</v>
      </c>
      <c r="O54" t="s">
        <v>67</v>
      </c>
    </row>
    <row r="55" spans="1:21" x14ac:dyDescent="0.25">
      <c r="A55">
        <v>4</v>
      </c>
      <c r="B55" s="1">
        <v>43265</v>
      </c>
      <c r="C55">
        <v>2</v>
      </c>
      <c r="D55">
        <v>14</v>
      </c>
      <c r="F55">
        <v>4</v>
      </c>
      <c r="G55" t="s">
        <v>13</v>
      </c>
      <c r="H55">
        <v>3</v>
      </c>
      <c r="I55">
        <v>1</v>
      </c>
      <c r="J55">
        <v>1</v>
      </c>
      <c r="L55">
        <v>1247</v>
      </c>
      <c r="M55">
        <v>1247</v>
      </c>
      <c r="N55" t="s">
        <v>68</v>
      </c>
      <c r="O55" t="s">
        <v>69</v>
      </c>
      <c r="R55">
        <v>16</v>
      </c>
      <c r="S55" t="s">
        <v>70</v>
      </c>
    </row>
    <row r="56" spans="1:21" x14ac:dyDescent="0.25">
      <c r="A56">
        <v>4</v>
      </c>
      <c r="B56" s="1">
        <v>43265</v>
      </c>
      <c r="C56">
        <v>2</v>
      </c>
      <c r="D56">
        <v>14</v>
      </c>
      <c r="F56">
        <v>5</v>
      </c>
      <c r="G56" t="s">
        <v>16</v>
      </c>
      <c r="H56" t="s">
        <v>23</v>
      </c>
      <c r="I56">
        <v>0</v>
      </c>
      <c r="J56">
        <v>0</v>
      </c>
      <c r="L56">
        <v>0</v>
      </c>
      <c r="M56">
        <v>0</v>
      </c>
      <c r="O56" t="s">
        <v>24</v>
      </c>
      <c r="R56">
        <v>17</v>
      </c>
      <c r="S56" t="s">
        <v>63</v>
      </c>
    </row>
    <row r="57" spans="1:21" x14ac:dyDescent="0.25">
      <c r="A57">
        <v>4</v>
      </c>
      <c r="B57" s="1">
        <v>43262</v>
      </c>
      <c r="C57">
        <v>2</v>
      </c>
      <c r="D57">
        <v>11</v>
      </c>
      <c r="F57">
        <v>6</v>
      </c>
      <c r="G57" t="s">
        <v>10</v>
      </c>
      <c r="H57">
        <v>2</v>
      </c>
      <c r="I57">
        <v>2</v>
      </c>
      <c r="J57">
        <v>2</v>
      </c>
      <c r="L57">
        <v>3334</v>
      </c>
      <c r="M57">
        <v>3334</v>
      </c>
      <c r="N57" t="s">
        <v>71</v>
      </c>
      <c r="O57" t="s">
        <v>72</v>
      </c>
    </row>
    <row r="58" spans="1:21" x14ac:dyDescent="0.25">
      <c r="A58">
        <v>4</v>
      </c>
      <c r="B58" s="1">
        <v>43265</v>
      </c>
      <c r="C58">
        <v>2</v>
      </c>
      <c r="D58">
        <v>14</v>
      </c>
      <c r="F58">
        <v>6</v>
      </c>
      <c r="G58" t="s">
        <v>10</v>
      </c>
      <c r="H58">
        <v>2</v>
      </c>
      <c r="I58">
        <v>1</v>
      </c>
      <c r="J58">
        <v>1</v>
      </c>
      <c r="L58">
        <v>1226</v>
      </c>
      <c r="M58">
        <v>1226</v>
      </c>
      <c r="N58" t="s">
        <v>73</v>
      </c>
      <c r="O58" t="s">
        <v>74</v>
      </c>
      <c r="R58">
        <v>18</v>
      </c>
      <c r="S58" t="s">
        <v>70</v>
      </c>
    </row>
    <row r="59" spans="1:21" x14ac:dyDescent="0.25">
      <c r="A59">
        <v>4</v>
      </c>
      <c r="B59" s="1">
        <v>43262</v>
      </c>
      <c r="C59">
        <v>2</v>
      </c>
      <c r="D59">
        <v>11</v>
      </c>
      <c r="F59">
        <v>7</v>
      </c>
      <c r="G59" t="s">
        <v>16</v>
      </c>
      <c r="H59">
        <v>3</v>
      </c>
      <c r="I59">
        <v>1</v>
      </c>
      <c r="J59">
        <v>1</v>
      </c>
      <c r="L59">
        <v>489</v>
      </c>
      <c r="M59">
        <v>489</v>
      </c>
      <c r="N59" t="s">
        <v>75</v>
      </c>
      <c r="O59" t="s">
        <v>76</v>
      </c>
    </row>
    <row r="60" spans="1:21" x14ac:dyDescent="0.25">
      <c r="A60">
        <v>4</v>
      </c>
      <c r="B60" s="1">
        <v>43265</v>
      </c>
      <c r="C60">
        <v>2</v>
      </c>
      <c r="D60">
        <v>14</v>
      </c>
      <c r="F60">
        <v>7</v>
      </c>
      <c r="G60" t="s">
        <v>16</v>
      </c>
      <c r="H60">
        <v>3</v>
      </c>
      <c r="I60">
        <v>0</v>
      </c>
      <c r="J60">
        <v>0</v>
      </c>
      <c r="L60">
        <v>0</v>
      </c>
      <c r="M60">
        <v>0</v>
      </c>
      <c r="N60" t="s">
        <v>77</v>
      </c>
      <c r="O60" t="s">
        <v>54</v>
      </c>
    </row>
    <row r="61" spans="1:21" x14ac:dyDescent="0.25">
      <c r="A61">
        <v>4</v>
      </c>
      <c r="B61" s="1">
        <v>43262</v>
      </c>
      <c r="C61">
        <v>2</v>
      </c>
      <c r="D61">
        <v>11</v>
      </c>
      <c r="F61">
        <v>8</v>
      </c>
      <c r="G61" t="s">
        <v>13</v>
      </c>
      <c r="H61">
        <v>1</v>
      </c>
      <c r="I61">
        <v>2</v>
      </c>
      <c r="J61">
        <v>2</v>
      </c>
      <c r="L61">
        <v>1592</v>
      </c>
      <c r="M61">
        <v>1592</v>
      </c>
      <c r="N61" t="s">
        <v>78</v>
      </c>
      <c r="O61" t="s">
        <v>79</v>
      </c>
      <c r="U61">
        <v>3113</v>
      </c>
    </row>
    <row r="62" spans="1:21" x14ac:dyDescent="0.25">
      <c r="A62">
        <v>4</v>
      </c>
      <c r="B62" s="1">
        <v>43262</v>
      </c>
      <c r="C62">
        <v>2</v>
      </c>
      <c r="D62">
        <v>11</v>
      </c>
      <c r="F62">
        <v>8</v>
      </c>
      <c r="G62" t="s">
        <v>13</v>
      </c>
      <c r="H62">
        <v>2</v>
      </c>
      <c r="I62">
        <v>1</v>
      </c>
      <c r="J62">
        <v>1</v>
      </c>
      <c r="L62">
        <v>1054</v>
      </c>
      <c r="M62">
        <v>1054</v>
      </c>
      <c r="N62" t="s">
        <v>80</v>
      </c>
      <c r="O62" t="s">
        <v>81</v>
      </c>
    </row>
    <row r="63" spans="1:21" x14ac:dyDescent="0.25">
      <c r="A63">
        <v>4</v>
      </c>
      <c r="B63" s="1">
        <v>43265</v>
      </c>
      <c r="C63">
        <v>2</v>
      </c>
      <c r="D63">
        <v>14</v>
      </c>
      <c r="F63">
        <v>8</v>
      </c>
      <c r="G63" t="s">
        <v>13</v>
      </c>
      <c r="H63">
        <v>1</v>
      </c>
      <c r="I63">
        <v>2</v>
      </c>
      <c r="J63">
        <v>2</v>
      </c>
      <c r="L63">
        <v>1771</v>
      </c>
      <c r="M63">
        <v>1771</v>
      </c>
      <c r="N63" t="s">
        <v>82</v>
      </c>
      <c r="O63" t="s">
        <v>83</v>
      </c>
    </row>
    <row r="64" spans="1:21" x14ac:dyDescent="0.25">
      <c r="A64">
        <v>4</v>
      </c>
      <c r="B64" s="1">
        <v>43262</v>
      </c>
      <c r="C64">
        <v>2</v>
      </c>
      <c r="D64">
        <v>11</v>
      </c>
      <c r="F64">
        <v>9</v>
      </c>
      <c r="G64" t="s">
        <v>10</v>
      </c>
      <c r="H64">
        <v>3</v>
      </c>
      <c r="I64">
        <v>0</v>
      </c>
      <c r="J64">
        <v>0</v>
      </c>
      <c r="L64">
        <v>0</v>
      </c>
      <c r="M64">
        <v>0</v>
      </c>
      <c r="N64" t="s">
        <v>84</v>
      </c>
      <c r="O64" t="s">
        <v>54</v>
      </c>
      <c r="R64" t="s">
        <v>85</v>
      </c>
      <c r="S64" t="s">
        <v>86</v>
      </c>
    </row>
    <row r="65" spans="1:19" x14ac:dyDescent="0.25">
      <c r="A65">
        <v>4</v>
      </c>
      <c r="B65" s="1">
        <v>43265</v>
      </c>
      <c r="C65">
        <v>2</v>
      </c>
      <c r="D65">
        <v>14</v>
      </c>
      <c r="F65">
        <v>9</v>
      </c>
      <c r="G65" t="s">
        <v>10</v>
      </c>
      <c r="H65">
        <v>3</v>
      </c>
      <c r="I65">
        <v>1</v>
      </c>
      <c r="J65">
        <v>1</v>
      </c>
      <c r="L65">
        <v>727</v>
      </c>
      <c r="M65">
        <v>727</v>
      </c>
      <c r="N65" t="s">
        <v>87</v>
      </c>
      <c r="O65" t="s">
        <v>88</v>
      </c>
    </row>
    <row r="66" spans="1:19" x14ac:dyDescent="0.25">
      <c r="A66">
        <v>4</v>
      </c>
      <c r="B66" s="1">
        <v>43265</v>
      </c>
      <c r="C66">
        <v>2</v>
      </c>
      <c r="D66">
        <v>14</v>
      </c>
      <c r="F66">
        <v>9</v>
      </c>
      <c r="G66" t="s">
        <v>10</v>
      </c>
      <c r="H66">
        <v>5</v>
      </c>
      <c r="I66">
        <v>1</v>
      </c>
      <c r="J66">
        <v>1</v>
      </c>
      <c r="L66">
        <v>999</v>
      </c>
      <c r="M66">
        <v>999</v>
      </c>
      <c r="N66" t="s">
        <v>89</v>
      </c>
      <c r="O66" t="s">
        <v>90</v>
      </c>
    </row>
    <row r="67" spans="1:19" x14ac:dyDescent="0.25">
      <c r="A67">
        <v>4</v>
      </c>
      <c r="B67" s="1">
        <v>43262</v>
      </c>
      <c r="C67">
        <v>2</v>
      </c>
      <c r="D67">
        <v>10</v>
      </c>
      <c r="F67">
        <v>10</v>
      </c>
      <c r="G67" t="s">
        <v>16</v>
      </c>
      <c r="H67">
        <v>5</v>
      </c>
      <c r="I67">
        <v>2</v>
      </c>
      <c r="J67">
        <v>2</v>
      </c>
      <c r="L67">
        <v>4765</v>
      </c>
      <c r="M67">
        <v>4765</v>
      </c>
      <c r="N67" t="s">
        <v>91</v>
      </c>
      <c r="O67" t="s">
        <v>79</v>
      </c>
      <c r="R67">
        <v>1</v>
      </c>
      <c r="S67" t="s">
        <v>55</v>
      </c>
    </row>
    <row r="68" spans="1:19" x14ac:dyDescent="0.25">
      <c r="A68">
        <v>4</v>
      </c>
      <c r="B68" s="1">
        <v>43265</v>
      </c>
      <c r="C68">
        <v>2</v>
      </c>
      <c r="D68">
        <v>13</v>
      </c>
      <c r="F68">
        <v>10</v>
      </c>
      <c r="G68" t="s">
        <v>16</v>
      </c>
      <c r="H68">
        <v>5</v>
      </c>
      <c r="I68">
        <v>1</v>
      </c>
      <c r="J68">
        <v>1</v>
      </c>
      <c r="L68">
        <v>159</v>
      </c>
      <c r="M68">
        <v>159</v>
      </c>
      <c r="N68" t="s">
        <v>92</v>
      </c>
      <c r="O68" t="s">
        <v>93</v>
      </c>
    </row>
    <row r="69" spans="1:19" x14ac:dyDescent="0.25">
      <c r="A69">
        <v>4</v>
      </c>
      <c r="B69" s="1">
        <v>43262</v>
      </c>
      <c r="C69">
        <v>2</v>
      </c>
      <c r="D69">
        <v>10</v>
      </c>
      <c r="F69">
        <v>11</v>
      </c>
      <c r="G69" t="s">
        <v>10</v>
      </c>
      <c r="H69">
        <v>3</v>
      </c>
      <c r="I69">
        <v>2</v>
      </c>
      <c r="J69">
        <v>2</v>
      </c>
      <c r="L69">
        <v>3113</v>
      </c>
      <c r="M69">
        <v>3113</v>
      </c>
      <c r="N69" t="s">
        <v>94</v>
      </c>
      <c r="O69" t="s">
        <v>95</v>
      </c>
      <c r="R69">
        <v>2</v>
      </c>
      <c r="S69" t="s">
        <v>70</v>
      </c>
    </row>
    <row r="70" spans="1:19" x14ac:dyDescent="0.25">
      <c r="A70">
        <v>4</v>
      </c>
      <c r="B70" s="1">
        <v>43265</v>
      </c>
      <c r="C70">
        <v>2</v>
      </c>
      <c r="D70">
        <v>13</v>
      </c>
      <c r="F70">
        <v>11</v>
      </c>
      <c r="G70" t="s">
        <v>10</v>
      </c>
      <c r="H70">
        <v>3</v>
      </c>
      <c r="I70">
        <v>2</v>
      </c>
      <c r="J70">
        <v>2</v>
      </c>
      <c r="L70">
        <v>2472</v>
      </c>
      <c r="M70">
        <v>2472</v>
      </c>
      <c r="N70" t="s">
        <v>96</v>
      </c>
      <c r="O70" t="s">
        <v>97</v>
      </c>
    </row>
    <row r="71" spans="1:19" x14ac:dyDescent="0.25">
      <c r="A71">
        <v>4</v>
      </c>
      <c r="B71" s="1">
        <v>43262</v>
      </c>
      <c r="C71">
        <v>2</v>
      </c>
      <c r="D71">
        <v>10</v>
      </c>
      <c r="F71">
        <v>12</v>
      </c>
      <c r="G71" t="s">
        <v>13</v>
      </c>
      <c r="H71">
        <v>2</v>
      </c>
      <c r="I71">
        <v>2</v>
      </c>
      <c r="J71">
        <v>2</v>
      </c>
      <c r="L71">
        <v>5326</v>
      </c>
      <c r="M71">
        <v>5326</v>
      </c>
      <c r="N71" t="s">
        <v>98</v>
      </c>
      <c r="O71" t="s">
        <v>99</v>
      </c>
      <c r="R71">
        <v>3</v>
      </c>
      <c r="S71" t="s">
        <v>63</v>
      </c>
    </row>
    <row r="72" spans="1:19" x14ac:dyDescent="0.25">
      <c r="A72">
        <v>4</v>
      </c>
      <c r="B72" s="1">
        <v>43265</v>
      </c>
      <c r="C72">
        <v>2</v>
      </c>
      <c r="D72">
        <v>13</v>
      </c>
      <c r="F72">
        <v>12</v>
      </c>
      <c r="G72" t="s">
        <v>13</v>
      </c>
      <c r="H72">
        <v>2</v>
      </c>
      <c r="I72">
        <v>2</v>
      </c>
      <c r="J72">
        <v>2</v>
      </c>
      <c r="L72">
        <v>2792</v>
      </c>
      <c r="M72">
        <v>2792</v>
      </c>
      <c r="N72" t="s">
        <v>100</v>
      </c>
      <c r="O72" t="s">
        <v>101</v>
      </c>
    </row>
    <row r="73" spans="1:19" x14ac:dyDescent="0.25">
      <c r="A73">
        <v>4</v>
      </c>
      <c r="B73" s="1">
        <v>43262</v>
      </c>
      <c r="C73">
        <v>2</v>
      </c>
      <c r="D73">
        <v>10</v>
      </c>
      <c r="F73">
        <v>13</v>
      </c>
      <c r="G73" t="s">
        <v>10</v>
      </c>
      <c r="H73">
        <v>1</v>
      </c>
      <c r="I73">
        <v>1</v>
      </c>
      <c r="J73">
        <v>1</v>
      </c>
      <c r="L73">
        <v>2247</v>
      </c>
      <c r="M73">
        <v>2247</v>
      </c>
      <c r="N73" t="s">
        <v>102</v>
      </c>
      <c r="O73" t="s">
        <v>103</v>
      </c>
      <c r="R73">
        <v>4</v>
      </c>
      <c r="S73" t="s">
        <v>70</v>
      </c>
    </row>
    <row r="74" spans="1:19" x14ac:dyDescent="0.25">
      <c r="A74">
        <v>4</v>
      </c>
      <c r="B74" s="1">
        <v>43262</v>
      </c>
      <c r="C74">
        <v>2</v>
      </c>
      <c r="D74">
        <v>10</v>
      </c>
      <c r="F74">
        <v>13</v>
      </c>
      <c r="G74" t="s">
        <v>10</v>
      </c>
      <c r="H74">
        <v>4</v>
      </c>
      <c r="I74">
        <v>2</v>
      </c>
      <c r="J74">
        <v>2</v>
      </c>
      <c r="L74">
        <v>5145</v>
      </c>
      <c r="M74">
        <v>5145</v>
      </c>
      <c r="N74" t="s">
        <v>104</v>
      </c>
      <c r="O74" t="s">
        <v>105</v>
      </c>
      <c r="R74">
        <v>5</v>
      </c>
      <c r="S74" t="s">
        <v>63</v>
      </c>
    </row>
    <row r="75" spans="1:19" x14ac:dyDescent="0.25">
      <c r="A75">
        <v>4</v>
      </c>
      <c r="B75" s="1">
        <v>43265</v>
      </c>
      <c r="C75">
        <v>2</v>
      </c>
      <c r="D75">
        <v>13</v>
      </c>
      <c r="F75">
        <v>13</v>
      </c>
      <c r="G75" t="s">
        <v>10</v>
      </c>
      <c r="H75">
        <v>1</v>
      </c>
      <c r="I75">
        <v>1</v>
      </c>
      <c r="J75">
        <v>1</v>
      </c>
      <c r="L75">
        <v>537</v>
      </c>
      <c r="M75">
        <v>537</v>
      </c>
      <c r="N75" t="s">
        <v>106</v>
      </c>
      <c r="O75" t="s">
        <v>69</v>
      </c>
    </row>
    <row r="76" spans="1:19" x14ac:dyDescent="0.25">
      <c r="A76">
        <v>4</v>
      </c>
      <c r="B76" s="1">
        <v>43265</v>
      </c>
      <c r="C76">
        <v>2</v>
      </c>
      <c r="D76">
        <v>13</v>
      </c>
      <c r="F76">
        <v>13</v>
      </c>
      <c r="G76" t="s">
        <v>10</v>
      </c>
      <c r="H76">
        <v>4</v>
      </c>
      <c r="I76">
        <v>2</v>
      </c>
      <c r="J76">
        <v>2</v>
      </c>
      <c r="L76">
        <v>3369</v>
      </c>
      <c r="M76">
        <v>3369</v>
      </c>
      <c r="N76" t="s">
        <v>107</v>
      </c>
      <c r="O76" t="s">
        <v>108</v>
      </c>
    </row>
    <row r="77" spans="1:19" x14ac:dyDescent="0.25">
      <c r="A77">
        <v>4</v>
      </c>
      <c r="B77" s="1">
        <v>43262</v>
      </c>
      <c r="C77">
        <v>2</v>
      </c>
      <c r="D77">
        <v>10</v>
      </c>
      <c r="F77">
        <v>14</v>
      </c>
      <c r="G77" t="s">
        <v>16</v>
      </c>
      <c r="H77">
        <v>3</v>
      </c>
      <c r="I77">
        <v>2</v>
      </c>
      <c r="J77">
        <v>2</v>
      </c>
      <c r="L77">
        <v>4049</v>
      </c>
      <c r="M77">
        <v>4049</v>
      </c>
      <c r="N77" t="s">
        <v>109</v>
      </c>
      <c r="O77" t="s">
        <v>110</v>
      </c>
      <c r="R77">
        <v>6</v>
      </c>
      <c r="S77" t="s">
        <v>55</v>
      </c>
    </row>
    <row r="78" spans="1:19" x14ac:dyDescent="0.25">
      <c r="A78">
        <v>4</v>
      </c>
      <c r="B78" s="1">
        <v>43262</v>
      </c>
      <c r="C78">
        <v>2</v>
      </c>
      <c r="D78">
        <v>10</v>
      </c>
      <c r="F78">
        <v>14</v>
      </c>
      <c r="G78" t="s">
        <v>16</v>
      </c>
      <c r="H78">
        <v>5</v>
      </c>
      <c r="I78">
        <v>2</v>
      </c>
      <c r="J78">
        <v>2</v>
      </c>
      <c r="L78">
        <v>2884</v>
      </c>
      <c r="M78">
        <v>2884</v>
      </c>
      <c r="N78" t="s">
        <v>111</v>
      </c>
      <c r="O78" t="s">
        <v>99</v>
      </c>
      <c r="R78">
        <v>7</v>
      </c>
      <c r="S78" t="s">
        <v>63</v>
      </c>
    </row>
    <row r="79" spans="1:19" x14ac:dyDescent="0.25">
      <c r="A79">
        <v>4</v>
      </c>
      <c r="B79" s="1">
        <v>43265</v>
      </c>
      <c r="C79">
        <v>2</v>
      </c>
      <c r="D79">
        <v>13</v>
      </c>
      <c r="F79">
        <v>14</v>
      </c>
      <c r="G79" t="s">
        <v>16</v>
      </c>
      <c r="H79">
        <v>3</v>
      </c>
      <c r="I79">
        <v>1</v>
      </c>
      <c r="J79">
        <v>1</v>
      </c>
      <c r="L79">
        <v>1222</v>
      </c>
      <c r="M79">
        <v>1222</v>
      </c>
      <c r="N79" t="s">
        <v>112</v>
      </c>
      <c r="O79" t="s">
        <v>113</v>
      </c>
    </row>
    <row r="80" spans="1:19" x14ac:dyDescent="0.25">
      <c r="A80">
        <v>4</v>
      </c>
      <c r="B80" s="1">
        <v>43265</v>
      </c>
      <c r="C80">
        <v>2</v>
      </c>
      <c r="D80">
        <v>13</v>
      </c>
      <c r="F80">
        <v>14</v>
      </c>
      <c r="G80" t="s">
        <v>16</v>
      </c>
      <c r="H80">
        <v>5</v>
      </c>
      <c r="I80">
        <v>2</v>
      </c>
      <c r="J80">
        <v>2</v>
      </c>
      <c r="L80">
        <v>3191</v>
      </c>
      <c r="M80">
        <v>3191</v>
      </c>
      <c r="N80" t="s">
        <v>114</v>
      </c>
      <c r="O80" t="s">
        <v>115</v>
      </c>
    </row>
    <row r="81" spans="1:19" x14ac:dyDescent="0.25">
      <c r="A81">
        <v>4</v>
      </c>
      <c r="B81" s="1">
        <v>43262</v>
      </c>
      <c r="C81">
        <v>2</v>
      </c>
      <c r="D81">
        <v>10</v>
      </c>
      <c r="F81">
        <v>15</v>
      </c>
      <c r="G81" t="s">
        <v>10</v>
      </c>
      <c r="H81">
        <v>1</v>
      </c>
      <c r="I81">
        <v>2</v>
      </c>
      <c r="J81">
        <v>2</v>
      </c>
      <c r="L81">
        <v>1665</v>
      </c>
      <c r="M81">
        <v>1665</v>
      </c>
      <c r="N81" t="s">
        <v>116</v>
      </c>
      <c r="O81" t="s">
        <v>99</v>
      </c>
      <c r="R81">
        <v>8</v>
      </c>
      <c r="S81" t="s">
        <v>70</v>
      </c>
    </row>
    <row r="82" spans="1:19" x14ac:dyDescent="0.25">
      <c r="A82">
        <v>4</v>
      </c>
      <c r="B82" s="1">
        <v>43262</v>
      </c>
      <c r="C82">
        <v>2</v>
      </c>
      <c r="D82">
        <v>10</v>
      </c>
      <c r="F82">
        <v>15</v>
      </c>
      <c r="G82" t="s">
        <v>10</v>
      </c>
      <c r="H82">
        <v>2</v>
      </c>
      <c r="I82">
        <v>2</v>
      </c>
      <c r="J82">
        <v>2</v>
      </c>
      <c r="L82">
        <v>4324</v>
      </c>
      <c r="M82">
        <v>4324</v>
      </c>
      <c r="N82" t="s">
        <v>117</v>
      </c>
      <c r="O82" t="s">
        <v>118</v>
      </c>
      <c r="R82">
        <v>9</v>
      </c>
      <c r="S82" t="s">
        <v>55</v>
      </c>
    </row>
    <row r="83" spans="1:19" x14ac:dyDescent="0.25">
      <c r="A83">
        <v>4</v>
      </c>
      <c r="B83" s="1">
        <v>43265</v>
      </c>
      <c r="C83">
        <v>2</v>
      </c>
      <c r="D83">
        <v>13</v>
      </c>
      <c r="F83">
        <v>15</v>
      </c>
      <c r="G83" t="s">
        <v>10</v>
      </c>
      <c r="H83">
        <v>1</v>
      </c>
      <c r="I83">
        <v>1</v>
      </c>
      <c r="J83">
        <v>1</v>
      </c>
      <c r="L83">
        <v>213</v>
      </c>
      <c r="M83">
        <v>213</v>
      </c>
      <c r="N83" t="s">
        <v>119</v>
      </c>
      <c r="O83" t="s">
        <v>90</v>
      </c>
    </row>
    <row r="84" spans="1:19" x14ac:dyDescent="0.25">
      <c r="A84">
        <v>4</v>
      </c>
      <c r="B84" s="1">
        <v>43265</v>
      </c>
      <c r="C84">
        <v>2</v>
      </c>
      <c r="D84">
        <v>13</v>
      </c>
      <c r="F84">
        <v>15</v>
      </c>
      <c r="G84" t="s">
        <v>10</v>
      </c>
      <c r="H84">
        <v>2</v>
      </c>
      <c r="I84">
        <v>1</v>
      </c>
      <c r="J84">
        <v>1</v>
      </c>
      <c r="L84">
        <v>567</v>
      </c>
      <c r="M84">
        <v>567</v>
      </c>
      <c r="N84" t="s">
        <v>120</v>
      </c>
      <c r="O84" t="s">
        <v>113</v>
      </c>
    </row>
    <row r="85" spans="1:19" x14ac:dyDescent="0.25">
      <c r="A85">
        <v>4</v>
      </c>
      <c r="B85" s="1">
        <v>43262</v>
      </c>
      <c r="C85">
        <v>2</v>
      </c>
      <c r="D85">
        <v>10</v>
      </c>
      <c r="F85">
        <v>16</v>
      </c>
      <c r="G85" t="s">
        <v>13</v>
      </c>
      <c r="H85">
        <v>5</v>
      </c>
      <c r="I85">
        <v>1</v>
      </c>
      <c r="J85">
        <v>1</v>
      </c>
      <c r="L85">
        <v>1826</v>
      </c>
      <c r="M85">
        <v>1826</v>
      </c>
      <c r="N85" t="s">
        <v>121</v>
      </c>
      <c r="O85" t="s">
        <v>122</v>
      </c>
      <c r="R85">
        <v>10</v>
      </c>
      <c r="S85" t="s">
        <v>63</v>
      </c>
    </row>
    <row r="86" spans="1:19" x14ac:dyDescent="0.25">
      <c r="A86">
        <v>4</v>
      </c>
      <c r="B86" s="1">
        <v>43265</v>
      </c>
      <c r="C86">
        <v>2</v>
      </c>
      <c r="D86">
        <v>13</v>
      </c>
      <c r="F86">
        <v>16</v>
      </c>
      <c r="G86" t="s">
        <v>13</v>
      </c>
      <c r="H86">
        <v>5</v>
      </c>
      <c r="I86">
        <v>1</v>
      </c>
      <c r="J86">
        <v>1</v>
      </c>
      <c r="L86">
        <v>1750</v>
      </c>
      <c r="M86">
        <v>1750</v>
      </c>
      <c r="N86" t="s">
        <v>123</v>
      </c>
      <c r="O86" t="s">
        <v>113</v>
      </c>
    </row>
    <row r="87" spans="1:19" x14ac:dyDescent="0.25">
      <c r="A87">
        <v>4</v>
      </c>
      <c r="B87" s="1">
        <v>43262</v>
      </c>
      <c r="C87">
        <v>2</v>
      </c>
      <c r="D87">
        <v>10</v>
      </c>
      <c r="F87">
        <v>17</v>
      </c>
      <c r="G87" t="s">
        <v>16</v>
      </c>
      <c r="H87">
        <v>4</v>
      </c>
      <c r="I87">
        <v>1</v>
      </c>
      <c r="J87">
        <v>1</v>
      </c>
      <c r="L87">
        <v>1653</v>
      </c>
      <c r="M87">
        <v>1653</v>
      </c>
      <c r="N87" t="s">
        <v>124</v>
      </c>
      <c r="O87" t="s">
        <v>125</v>
      </c>
      <c r="R87">
        <v>11</v>
      </c>
      <c r="S87" t="s">
        <v>55</v>
      </c>
    </row>
    <row r="88" spans="1:19" x14ac:dyDescent="0.25">
      <c r="A88">
        <v>4</v>
      </c>
      <c r="B88" s="1">
        <v>43265</v>
      </c>
      <c r="C88">
        <v>2</v>
      </c>
      <c r="D88">
        <v>13</v>
      </c>
      <c r="F88">
        <v>17</v>
      </c>
      <c r="G88" t="s">
        <v>16</v>
      </c>
      <c r="H88">
        <v>4</v>
      </c>
      <c r="I88">
        <v>2</v>
      </c>
      <c r="J88">
        <v>2</v>
      </c>
      <c r="L88">
        <v>3646</v>
      </c>
      <c r="M88">
        <v>3646</v>
      </c>
      <c r="N88" t="s">
        <v>126</v>
      </c>
      <c r="O88" t="s">
        <v>108</v>
      </c>
    </row>
    <row r="89" spans="1:19" x14ac:dyDescent="0.25">
      <c r="A89">
        <v>4</v>
      </c>
      <c r="B89" s="1">
        <v>43262</v>
      </c>
      <c r="C89">
        <v>2</v>
      </c>
      <c r="D89">
        <v>10</v>
      </c>
      <c r="F89">
        <v>18</v>
      </c>
      <c r="G89" t="s">
        <v>13</v>
      </c>
      <c r="H89">
        <v>4</v>
      </c>
      <c r="I89">
        <v>2</v>
      </c>
      <c r="J89">
        <v>2</v>
      </c>
      <c r="L89">
        <v>4220</v>
      </c>
      <c r="M89">
        <v>4220</v>
      </c>
      <c r="N89" t="s">
        <v>127</v>
      </c>
      <c r="O89" t="s">
        <v>128</v>
      </c>
      <c r="R89">
        <v>12</v>
      </c>
      <c r="S89" t="s">
        <v>70</v>
      </c>
    </row>
    <row r="90" spans="1:19" x14ac:dyDescent="0.25">
      <c r="A90">
        <v>4</v>
      </c>
      <c r="B90" s="1">
        <v>43265</v>
      </c>
      <c r="C90">
        <v>2</v>
      </c>
      <c r="D90">
        <v>13</v>
      </c>
      <c r="F90">
        <v>18</v>
      </c>
      <c r="G90" t="s">
        <v>13</v>
      </c>
      <c r="H90">
        <v>4</v>
      </c>
      <c r="I90">
        <v>1</v>
      </c>
      <c r="J90">
        <v>1</v>
      </c>
      <c r="L90">
        <v>1556</v>
      </c>
      <c r="M90">
        <v>1556</v>
      </c>
      <c r="N90" t="s">
        <v>129</v>
      </c>
      <c r="O90" t="s">
        <v>113</v>
      </c>
    </row>
    <row r="91" spans="1:19" x14ac:dyDescent="0.25">
      <c r="A91">
        <v>4</v>
      </c>
      <c r="B91" s="1">
        <v>43270</v>
      </c>
      <c r="C91">
        <v>3</v>
      </c>
      <c r="D91">
        <v>18</v>
      </c>
      <c r="F91">
        <v>1</v>
      </c>
      <c r="G91" t="s">
        <v>10</v>
      </c>
      <c r="H91">
        <v>3</v>
      </c>
      <c r="I91">
        <v>1</v>
      </c>
      <c r="J91">
        <v>1</v>
      </c>
      <c r="L91">
        <v>909</v>
      </c>
      <c r="M91">
        <v>909</v>
      </c>
      <c r="N91" t="s">
        <v>130</v>
      </c>
      <c r="O91" t="s">
        <v>90</v>
      </c>
    </row>
    <row r="92" spans="1:19" x14ac:dyDescent="0.25">
      <c r="A92">
        <v>4</v>
      </c>
      <c r="B92" s="1">
        <v>43270</v>
      </c>
      <c r="C92">
        <v>3</v>
      </c>
      <c r="D92">
        <v>18</v>
      </c>
      <c r="F92">
        <v>2</v>
      </c>
      <c r="G92" t="s">
        <v>13</v>
      </c>
      <c r="H92">
        <v>1</v>
      </c>
      <c r="I92">
        <v>1</v>
      </c>
      <c r="J92">
        <v>1</v>
      </c>
      <c r="L92">
        <v>1126</v>
      </c>
      <c r="M92">
        <v>1126</v>
      </c>
      <c r="N92" t="s">
        <v>131</v>
      </c>
      <c r="O92" t="s">
        <v>90</v>
      </c>
    </row>
    <row r="93" spans="1:19" x14ac:dyDescent="0.25">
      <c r="A93">
        <v>4</v>
      </c>
      <c r="B93" s="1">
        <v>43270</v>
      </c>
      <c r="C93">
        <v>3</v>
      </c>
      <c r="D93">
        <v>18</v>
      </c>
      <c r="F93">
        <v>3</v>
      </c>
      <c r="G93" t="s">
        <v>16</v>
      </c>
      <c r="H93">
        <v>1</v>
      </c>
      <c r="I93">
        <v>0</v>
      </c>
      <c r="J93">
        <v>0</v>
      </c>
      <c r="L93">
        <v>0</v>
      </c>
      <c r="M93">
        <v>0</v>
      </c>
      <c r="N93" t="s">
        <v>23</v>
      </c>
      <c r="O93" t="s">
        <v>54</v>
      </c>
    </row>
    <row r="94" spans="1:19" x14ac:dyDescent="0.25">
      <c r="A94">
        <v>4</v>
      </c>
      <c r="B94" s="1">
        <v>43270</v>
      </c>
      <c r="C94">
        <v>3</v>
      </c>
      <c r="D94">
        <v>18</v>
      </c>
      <c r="F94">
        <v>4</v>
      </c>
      <c r="G94" t="s">
        <v>13</v>
      </c>
      <c r="H94">
        <v>3</v>
      </c>
      <c r="I94">
        <v>1</v>
      </c>
      <c r="J94">
        <v>1</v>
      </c>
      <c r="L94">
        <v>69</v>
      </c>
      <c r="M94">
        <v>69</v>
      </c>
      <c r="N94" t="s">
        <v>132</v>
      </c>
      <c r="O94" t="s">
        <v>133</v>
      </c>
    </row>
    <row r="95" spans="1:19" x14ac:dyDescent="0.25">
      <c r="A95">
        <v>4</v>
      </c>
      <c r="B95" s="1">
        <v>43270</v>
      </c>
      <c r="C95">
        <v>3</v>
      </c>
      <c r="D95">
        <v>18</v>
      </c>
      <c r="F95">
        <v>5</v>
      </c>
      <c r="G95" t="s">
        <v>16</v>
      </c>
      <c r="H95" t="s">
        <v>23</v>
      </c>
      <c r="I95">
        <v>0</v>
      </c>
      <c r="J95">
        <v>0</v>
      </c>
      <c r="L95">
        <v>0</v>
      </c>
      <c r="M95">
        <v>0</v>
      </c>
      <c r="N95" t="s">
        <v>23</v>
      </c>
      <c r="O95" t="s">
        <v>24</v>
      </c>
    </row>
    <row r="96" spans="1:19" x14ac:dyDescent="0.25">
      <c r="A96">
        <v>4</v>
      </c>
      <c r="B96" s="1">
        <v>43270</v>
      </c>
      <c r="C96">
        <v>3</v>
      </c>
      <c r="D96">
        <v>18</v>
      </c>
      <c r="F96">
        <v>6</v>
      </c>
      <c r="G96" t="s">
        <v>10</v>
      </c>
      <c r="H96">
        <v>2</v>
      </c>
      <c r="I96">
        <v>2</v>
      </c>
      <c r="J96">
        <v>2</v>
      </c>
      <c r="L96">
        <v>3293</v>
      </c>
      <c r="M96">
        <v>3293</v>
      </c>
      <c r="N96" t="s">
        <v>134</v>
      </c>
      <c r="O96" t="s">
        <v>83</v>
      </c>
    </row>
    <row r="97" spans="1:15" x14ac:dyDescent="0.25">
      <c r="A97">
        <v>4</v>
      </c>
      <c r="B97" s="1">
        <v>43270</v>
      </c>
      <c r="C97">
        <v>3</v>
      </c>
      <c r="D97">
        <v>18</v>
      </c>
      <c r="F97">
        <v>7</v>
      </c>
      <c r="G97" t="s">
        <v>16</v>
      </c>
      <c r="H97" t="s">
        <v>23</v>
      </c>
      <c r="I97">
        <v>0</v>
      </c>
      <c r="J97">
        <v>0</v>
      </c>
      <c r="L97">
        <v>0</v>
      </c>
      <c r="M97">
        <v>0</v>
      </c>
      <c r="N97" t="s">
        <v>23</v>
      </c>
      <c r="O97" t="s">
        <v>54</v>
      </c>
    </row>
    <row r="98" spans="1:15" x14ac:dyDescent="0.25">
      <c r="A98">
        <v>4</v>
      </c>
      <c r="B98" s="1">
        <v>43270</v>
      </c>
      <c r="C98">
        <v>3</v>
      </c>
      <c r="D98">
        <v>18</v>
      </c>
      <c r="F98">
        <v>8</v>
      </c>
      <c r="G98" t="s">
        <v>13</v>
      </c>
      <c r="H98">
        <v>1</v>
      </c>
      <c r="I98">
        <v>1</v>
      </c>
      <c r="J98">
        <v>1</v>
      </c>
      <c r="L98">
        <v>1268</v>
      </c>
      <c r="M98">
        <v>1268</v>
      </c>
      <c r="N98" t="s">
        <v>135</v>
      </c>
      <c r="O98" t="s">
        <v>136</v>
      </c>
    </row>
    <row r="99" spans="1:15" x14ac:dyDescent="0.25">
      <c r="A99">
        <v>4</v>
      </c>
      <c r="B99" s="1">
        <v>43270</v>
      </c>
      <c r="C99">
        <v>3</v>
      </c>
      <c r="D99">
        <v>18</v>
      </c>
      <c r="F99">
        <v>9</v>
      </c>
      <c r="G99" t="s">
        <v>10</v>
      </c>
      <c r="H99">
        <v>5</v>
      </c>
      <c r="I99">
        <v>0</v>
      </c>
      <c r="J99">
        <v>0</v>
      </c>
      <c r="L99">
        <v>0</v>
      </c>
      <c r="M99">
        <v>0</v>
      </c>
      <c r="N99" t="s">
        <v>137</v>
      </c>
      <c r="O99" t="s">
        <v>54</v>
      </c>
    </row>
    <row r="100" spans="1:15" x14ac:dyDescent="0.25">
      <c r="A100">
        <v>4</v>
      </c>
      <c r="B100" s="1">
        <v>43270</v>
      </c>
      <c r="C100">
        <v>3</v>
      </c>
      <c r="D100">
        <v>17</v>
      </c>
      <c r="F100">
        <v>10</v>
      </c>
      <c r="G100" t="s">
        <v>16</v>
      </c>
      <c r="H100">
        <v>1</v>
      </c>
      <c r="I100">
        <v>2</v>
      </c>
      <c r="J100">
        <v>2</v>
      </c>
      <c r="L100">
        <v>3711</v>
      </c>
      <c r="M100">
        <v>3711</v>
      </c>
      <c r="N100" t="s">
        <v>138</v>
      </c>
      <c r="O100" t="s">
        <v>108</v>
      </c>
    </row>
    <row r="101" spans="1:15" x14ac:dyDescent="0.25">
      <c r="A101">
        <v>4</v>
      </c>
      <c r="B101" s="1">
        <v>43270</v>
      </c>
      <c r="C101">
        <v>3</v>
      </c>
      <c r="D101">
        <v>17</v>
      </c>
      <c r="F101">
        <v>11</v>
      </c>
      <c r="G101" t="s">
        <v>10</v>
      </c>
      <c r="H101">
        <v>3</v>
      </c>
      <c r="I101">
        <v>2</v>
      </c>
      <c r="J101">
        <v>2</v>
      </c>
      <c r="L101">
        <v>4376</v>
      </c>
      <c r="M101">
        <v>4376</v>
      </c>
      <c r="N101" t="s">
        <v>139</v>
      </c>
      <c r="O101" t="s">
        <v>108</v>
      </c>
    </row>
    <row r="102" spans="1:15" x14ac:dyDescent="0.25">
      <c r="A102">
        <v>4</v>
      </c>
      <c r="B102" s="1">
        <v>43270</v>
      </c>
      <c r="C102">
        <v>3</v>
      </c>
      <c r="D102">
        <v>17</v>
      </c>
      <c r="F102">
        <v>12</v>
      </c>
      <c r="G102" t="s">
        <v>13</v>
      </c>
      <c r="H102">
        <v>1</v>
      </c>
      <c r="I102">
        <v>2</v>
      </c>
      <c r="J102">
        <v>2</v>
      </c>
      <c r="L102">
        <v>4011</v>
      </c>
      <c r="M102">
        <v>4011</v>
      </c>
      <c r="N102" t="s">
        <v>140</v>
      </c>
      <c r="O102" t="s">
        <v>108</v>
      </c>
    </row>
    <row r="103" spans="1:15" x14ac:dyDescent="0.25">
      <c r="A103">
        <v>4</v>
      </c>
      <c r="B103" s="1">
        <v>43270</v>
      </c>
      <c r="C103">
        <v>3</v>
      </c>
      <c r="D103">
        <v>17</v>
      </c>
      <c r="F103">
        <v>13</v>
      </c>
      <c r="G103" t="s">
        <v>10</v>
      </c>
      <c r="H103">
        <v>1</v>
      </c>
      <c r="I103">
        <v>1</v>
      </c>
      <c r="J103">
        <v>1</v>
      </c>
      <c r="L103">
        <v>88</v>
      </c>
      <c r="M103">
        <v>88</v>
      </c>
      <c r="N103" t="s">
        <v>141</v>
      </c>
      <c r="O103" t="s">
        <v>133</v>
      </c>
    </row>
    <row r="104" spans="1:15" x14ac:dyDescent="0.25">
      <c r="A104">
        <v>4</v>
      </c>
      <c r="B104" s="1">
        <v>43270</v>
      </c>
      <c r="C104">
        <v>3</v>
      </c>
      <c r="D104">
        <v>17</v>
      </c>
      <c r="F104">
        <v>13</v>
      </c>
      <c r="G104" t="s">
        <v>10</v>
      </c>
      <c r="H104">
        <v>4</v>
      </c>
      <c r="I104">
        <v>2</v>
      </c>
      <c r="J104">
        <v>2</v>
      </c>
      <c r="L104">
        <v>4281</v>
      </c>
      <c r="M104">
        <v>4281</v>
      </c>
      <c r="N104" t="s">
        <v>142</v>
      </c>
      <c r="O104" t="s">
        <v>108</v>
      </c>
    </row>
    <row r="105" spans="1:15" x14ac:dyDescent="0.25">
      <c r="A105">
        <v>4</v>
      </c>
      <c r="B105" s="1">
        <v>43270</v>
      </c>
      <c r="C105">
        <v>3</v>
      </c>
      <c r="D105">
        <v>17</v>
      </c>
      <c r="F105">
        <v>14</v>
      </c>
      <c r="G105" t="s">
        <v>16</v>
      </c>
      <c r="H105">
        <v>3</v>
      </c>
      <c r="I105">
        <v>2</v>
      </c>
      <c r="J105">
        <v>2</v>
      </c>
      <c r="L105">
        <v>2250</v>
      </c>
      <c r="M105">
        <v>2250</v>
      </c>
      <c r="N105" t="s">
        <v>143</v>
      </c>
      <c r="O105" t="s">
        <v>108</v>
      </c>
    </row>
    <row r="106" spans="1:15" x14ac:dyDescent="0.25">
      <c r="A106">
        <v>4</v>
      </c>
      <c r="B106" s="1">
        <v>43270</v>
      </c>
      <c r="C106">
        <v>3</v>
      </c>
      <c r="D106">
        <v>17</v>
      </c>
      <c r="F106">
        <v>14</v>
      </c>
      <c r="G106" t="s">
        <v>16</v>
      </c>
      <c r="H106">
        <v>5</v>
      </c>
      <c r="I106">
        <v>2</v>
      </c>
      <c r="J106">
        <v>2</v>
      </c>
      <c r="L106">
        <v>3826</v>
      </c>
      <c r="M106">
        <v>3826</v>
      </c>
      <c r="N106" t="s">
        <v>144</v>
      </c>
      <c r="O106" t="s">
        <v>108</v>
      </c>
    </row>
    <row r="107" spans="1:15" x14ac:dyDescent="0.25">
      <c r="A107">
        <v>4</v>
      </c>
      <c r="B107" s="1">
        <v>43270</v>
      </c>
      <c r="C107">
        <v>3</v>
      </c>
      <c r="D107">
        <v>17</v>
      </c>
      <c r="F107">
        <v>15</v>
      </c>
      <c r="G107" t="s">
        <v>10</v>
      </c>
      <c r="H107">
        <v>1</v>
      </c>
      <c r="I107">
        <v>1</v>
      </c>
      <c r="J107">
        <v>1</v>
      </c>
      <c r="L107">
        <v>4</v>
      </c>
      <c r="M107">
        <v>4</v>
      </c>
      <c r="N107" t="s">
        <v>145</v>
      </c>
      <c r="O107" t="s">
        <v>57</v>
      </c>
    </row>
    <row r="108" spans="1:15" x14ac:dyDescent="0.25">
      <c r="A108">
        <v>4</v>
      </c>
      <c r="B108" s="1">
        <v>43270</v>
      </c>
      <c r="C108">
        <v>3</v>
      </c>
      <c r="D108">
        <v>17</v>
      </c>
      <c r="F108">
        <v>15</v>
      </c>
      <c r="G108" t="s">
        <v>10</v>
      </c>
      <c r="H108">
        <v>2</v>
      </c>
      <c r="I108">
        <v>2</v>
      </c>
      <c r="J108">
        <v>2</v>
      </c>
      <c r="L108">
        <v>7647</v>
      </c>
      <c r="M108">
        <v>7647</v>
      </c>
      <c r="N108" t="s">
        <v>146</v>
      </c>
      <c r="O108" t="s">
        <v>147</v>
      </c>
    </row>
    <row r="109" spans="1:15" x14ac:dyDescent="0.25">
      <c r="A109">
        <v>4</v>
      </c>
      <c r="B109" s="1">
        <v>43270</v>
      </c>
      <c r="C109">
        <v>3</v>
      </c>
      <c r="D109">
        <v>17</v>
      </c>
      <c r="F109">
        <v>16</v>
      </c>
      <c r="G109" t="s">
        <v>13</v>
      </c>
      <c r="H109">
        <v>3</v>
      </c>
      <c r="I109">
        <v>1</v>
      </c>
      <c r="J109">
        <v>1</v>
      </c>
      <c r="L109">
        <v>872</v>
      </c>
      <c r="M109">
        <v>872</v>
      </c>
      <c r="N109" t="s">
        <v>148</v>
      </c>
      <c r="O109" t="s">
        <v>90</v>
      </c>
    </row>
    <row r="110" spans="1:15" x14ac:dyDescent="0.25">
      <c r="A110">
        <v>4</v>
      </c>
      <c r="B110" s="1">
        <v>43270</v>
      </c>
      <c r="C110">
        <v>3</v>
      </c>
      <c r="D110">
        <v>17</v>
      </c>
      <c r="F110">
        <v>16</v>
      </c>
      <c r="G110" t="s">
        <v>13</v>
      </c>
      <c r="H110">
        <v>5</v>
      </c>
      <c r="I110">
        <v>2</v>
      </c>
      <c r="J110">
        <v>2</v>
      </c>
      <c r="L110">
        <v>3490</v>
      </c>
      <c r="M110">
        <v>3490</v>
      </c>
      <c r="N110" t="s">
        <v>149</v>
      </c>
      <c r="O110" t="s">
        <v>150</v>
      </c>
    </row>
    <row r="111" spans="1:15" x14ac:dyDescent="0.25">
      <c r="A111">
        <v>4</v>
      </c>
      <c r="B111" s="1">
        <v>43270</v>
      </c>
      <c r="C111">
        <v>3</v>
      </c>
      <c r="D111">
        <v>17</v>
      </c>
      <c r="F111">
        <v>17</v>
      </c>
      <c r="G111" t="s">
        <v>16</v>
      </c>
      <c r="H111">
        <v>2</v>
      </c>
      <c r="I111">
        <v>3</v>
      </c>
      <c r="J111">
        <v>3</v>
      </c>
      <c r="L111">
        <v>3866</v>
      </c>
      <c r="M111">
        <v>3866</v>
      </c>
      <c r="N111" t="s">
        <v>151</v>
      </c>
      <c r="O111" t="s">
        <v>152</v>
      </c>
    </row>
    <row r="112" spans="1:15" x14ac:dyDescent="0.25">
      <c r="A112">
        <v>4</v>
      </c>
      <c r="B112" s="1">
        <v>43270</v>
      </c>
      <c r="C112">
        <v>3</v>
      </c>
      <c r="D112">
        <v>17</v>
      </c>
      <c r="F112">
        <v>17</v>
      </c>
      <c r="G112" t="s">
        <v>16</v>
      </c>
      <c r="H112">
        <v>4</v>
      </c>
      <c r="I112">
        <v>1</v>
      </c>
      <c r="J112">
        <v>1</v>
      </c>
      <c r="L112">
        <v>2152</v>
      </c>
      <c r="M112">
        <v>2152</v>
      </c>
      <c r="N112" t="s">
        <v>153</v>
      </c>
      <c r="O112" t="s">
        <v>93</v>
      </c>
    </row>
    <row r="113" spans="1:16" x14ac:dyDescent="0.25">
      <c r="A113">
        <v>4</v>
      </c>
      <c r="B113" s="1">
        <v>43270</v>
      </c>
      <c r="C113">
        <v>3</v>
      </c>
      <c r="D113">
        <v>17</v>
      </c>
      <c r="F113">
        <v>18</v>
      </c>
      <c r="G113" t="s">
        <v>13</v>
      </c>
      <c r="H113">
        <v>2</v>
      </c>
      <c r="I113">
        <v>1</v>
      </c>
      <c r="J113">
        <v>1</v>
      </c>
      <c r="L113">
        <v>121</v>
      </c>
      <c r="M113">
        <v>121</v>
      </c>
      <c r="N113" t="s">
        <v>154</v>
      </c>
      <c r="O113" t="s">
        <v>155</v>
      </c>
    </row>
    <row r="114" spans="1:16" x14ac:dyDescent="0.25">
      <c r="A114">
        <v>4</v>
      </c>
      <c r="B114" s="1">
        <v>43270</v>
      </c>
      <c r="C114">
        <v>3</v>
      </c>
      <c r="D114">
        <v>17</v>
      </c>
      <c r="F114">
        <v>18</v>
      </c>
      <c r="G114" t="s">
        <v>13</v>
      </c>
      <c r="H114">
        <v>4</v>
      </c>
      <c r="I114">
        <v>1</v>
      </c>
      <c r="J114">
        <v>1</v>
      </c>
      <c r="L114">
        <v>794</v>
      </c>
      <c r="M114">
        <v>794</v>
      </c>
      <c r="N114" t="s">
        <v>156</v>
      </c>
      <c r="O114" t="s">
        <v>136</v>
      </c>
    </row>
    <row r="115" spans="1:16" x14ac:dyDescent="0.25">
      <c r="A115">
        <v>4</v>
      </c>
      <c r="B115" s="1">
        <v>43270</v>
      </c>
      <c r="C115">
        <v>3</v>
      </c>
      <c r="D115">
        <v>17</v>
      </c>
      <c r="F115">
        <v>18</v>
      </c>
      <c r="G115" t="s">
        <v>13</v>
      </c>
      <c r="H115">
        <v>5</v>
      </c>
      <c r="I115">
        <v>1</v>
      </c>
      <c r="J115">
        <v>1</v>
      </c>
      <c r="L115">
        <v>391</v>
      </c>
      <c r="M115">
        <v>391</v>
      </c>
      <c r="N115" t="s">
        <v>157</v>
      </c>
      <c r="O115" t="s">
        <v>155</v>
      </c>
    </row>
    <row r="116" spans="1:16" x14ac:dyDescent="0.25">
      <c r="A116">
        <v>4</v>
      </c>
      <c r="B116" s="1">
        <v>43277</v>
      </c>
      <c r="C116">
        <v>4</v>
      </c>
      <c r="D116">
        <v>26</v>
      </c>
      <c r="F116">
        <v>1</v>
      </c>
      <c r="G116" t="s">
        <v>10</v>
      </c>
      <c r="H116" t="s">
        <v>23</v>
      </c>
      <c r="I116">
        <v>0</v>
      </c>
      <c r="J116">
        <v>0</v>
      </c>
      <c r="L116">
        <v>0</v>
      </c>
      <c r="M116">
        <v>0</v>
      </c>
      <c r="N116" t="s">
        <v>23</v>
      </c>
      <c r="P116" t="s">
        <v>158</v>
      </c>
    </row>
    <row r="117" spans="1:16" x14ac:dyDescent="0.25">
      <c r="A117">
        <v>4</v>
      </c>
      <c r="B117" s="1">
        <v>43279</v>
      </c>
      <c r="C117">
        <v>4</v>
      </c>
      <c r="D117">
        <v>28</v>
      </c>
      <c r="F117">
        <v>1</v>
      </c>
      <c r="G117" t="s">
        <v>10</v>
      </c>
      <c r="H117" t="s">
        <v>23</v>
      </c>
      <c r="I117" t="s">
        <v>23</v>
      </c>
      <c r="J117" t="s">
        <v>23</v>
      </c>
      <c r="L117">
        <v>0</v>
      </c>
      <c r="M117">
        <v>0</v>
      </c>
      <c r="N117" t="s">
        <v>23</v>
      </c>
    </row>
    <row r="118" spans="1:16" x14ac:dyDescent="0.25">
      <c r="A118">
        <v>4</v>
      </c>
      <c r="B118" s="1">
        <v>43277</v>
      </c>
      <c r="C118">
        <v>4</v>
      </c>
      <c r="D118">
        <v>26</v>
      </c>
      <c r="F118">
        <v>2</v>
      </c>
      <c r="G118" t="s">
        <v>13</v>
      </c>
      <c r="H118" t="s">
        <v>23</v>
      </c>
      <c r="I118">
        <v>0</v>
      </c>
      <c r="J118">
        <v>0</v>
      </c>
      <c r="L118">
        <v>0</v>
      </c>
      <c r="M118">
        <v>0</v>
      </c>
      <c r="N118" t="s">
        <v>23</v>
      </c>
    </row>
    <row r="119" spans="1:16" x14ac:dyDescent="0.25">
      <c r="A119">
        <v>4</v>
      </c>
      <c r="B119" s="1">
        <v>43279</v>
      </c>
      <c r="C119">
        <v>4</v>
      </c>
      <c r="D119">
        <v>28</v>
      </c>
      <c r="F119">
        <v>2</v>
      </c>
      <c r="G119" t="s">
        <v>13</v>
      </c>
      <c r="H119">
        <v>5</v>
      </c>
      <c r="I119">
        <v>1</v>
      </c>
      <c r="J119">
        <v>1</v>
      </c>
      <c r="L119">
        <v>1084</v>
      </c>
      <c r="M119">
        <v>1084</v>
      </c>
      <c r="N119" t="s">
        <v>159</v>
      </c>
      <c r="O119" t="s">
        <v>160</v>
      </c>
    </row>
    <row r="120" spans="1:16" x14ac:dyDescent="0.25">
      <c r="A120">
        <v>4</v>
      </c>
      <c r="B120" s="1">
        <v>43277</v>
      </c>
      <c r="C120">
        <v>4</v>
      </c>
      <c r="D120">
        <v>26</v>
      </c>
      <c r="F120">
        <v>3</v>
      </c>
      <c r="G120" t="s">
        <v>16</v>
      </c>
      <c r="H120" t="s">
        <v>23</v>
      </c>
      <c r="I120">
        <v>0</v>
      </c>
      <c r="J120">
        <v>0</v>
      </c>
      <c r="L120">
        <v>0</v>
      </c>
      <c r="M120">
        <v>0</v>
      </c>
      <c r="N120" t="s">
        <v>23</v>
      </c>
    </row>
    <row r="121" spans="1:16" x14ac:dyDescent="0.25">
      <c r="A121">
        <v>4</v>
      </c>
      <c r="B121" s="1">
        <v>43279</v>
      </c>
      <c r="C121">
        <v>4</v>
      </c>
      <c r="D121">
        <v>28</v>
      </c>
      <c r="F121">
        <v>3</v>
      </c>
      <c r="G121" t="s">
        <v>16</v>
      </c>
      <c r="H121">
        <v>0</v>
      </c>
      <c r="I121">
        <v>0</v>
      </c>
      <c r="J121">
        <v>0</v>
      </c>
      <c r="L121">
        <v>0</v>
      </c>
      <c r="M121">
        <v>0</v>
      </c>
    </row>
    <row r="122" spans="1:16" x14ac:dyDescent="0.25">
      <c r="A122">
        <v>4</v>
      </c>
      <c r="B122" s="1">
        <v>43277</v>
      </c>
      <c r="C122">
        <v>4</v>
      </c>
      <c r="D122">
        <v>26</v>
      </c>
      <c r="F122">
        <v>4</v>
      </c>
      <c r="G122" t="s">
        <v>13</v>
      </c>
      <c r="H122" t="s">
        <v>23</v>
      </c>
      <c r="I122">
        <v>0</v>
      </c>
      <c r="J122">
        <v>0</v>
      </c>
      <c r="L122">
        <v>0</v>
      </c>
      <c r="M122">
        <v>0</v>
      </c>
      <c r="N122" t="s">
        <v>23</v>
      </c>
    </row>
    <row r="123" spans="1:16" x14ac:dyDescent="0.25">
      <c r="A123">
        <v>4</v>
      </c>
      <c r="B123" s="1">
        <v>43279</v>
      </c>
      <c r="C123">
        <v>4</v>
      </c>
      <c r="D123">
        <v>28</v>
      </c>
      <c r="F123">
        <v>4</v>
      </c>
      <c r="G123" t="s">
        <v>13</v>
      </c>
      <c r="H123">
        <v>0</v>
      </c>
      <c r="I123">
        <v>0</v>
      </c>
      <c r="J123">
        <v>0</v>
      </c>
      <c r="L123">
        <v>0</v>
      </c>
      <c r="M123">
        <v>0</v>
      </c>
    </row>
    <row r="124" spans="1:16" x14ac:dyDescent="0.25">
      <c r="A124">
        <v>4</v>
      </c>
      <c r="B124" s="1">
        <v>43277</v>
      </c>
      <c r="C124">
        <v>4</v>
      </c>
      <c r="D124">
        <v>26</v>
      </c>
      <c r="F124">
        <v>5</v>
      </c>
      <c r="G124" t="s">
        <v>16</v>
      </c>
      <c r="H124" t="s">
        <v>23</v>
      </c>
      <c r="I124">
        <v>0</v>
      </c>
      <c r="J124">
        <v>0</v>
      </c>
      <c r="L124">
        <v>0</v>
      </c>
      <c r="M124">
        <v>0</v>
      </c>
      <c r="N124" t="s">
        <v>23</v>
      </c>
    </row>
    <row r="125" spans="1:16" x14ac:dyDescent="0.25">
      <c r="A125">
        <v>4</v>
      </c>
      <c r="B125" s="1">
        <v>43279</v>
      </c>
      <c r="C125">
        <v>4</v>
      </c>
      <c r="D125">
        <v>28</v>
      </c>
      <c r="F125">
        <v>5</v>
      </c>
      <c r="G125" t="s">
        <v>16</v>
      </c>
      <c r="H125">
        <v>1</v>
      </c>
      <c r="I125">
        <v>2</v>
      </c>
      <c r="J125">
        <v>2</v>
      </c>
      <c r="L125">
        <v>2668</v>
      </c>
      <c r="M125">
        <v>2668</v>
      </c>
      <c r="N125" t="s">
        <v>161</v>
      </c>
      <c r="O125" t="s">
        <v>162</v>
      </c>
    </row>
    <row r="126" spans="1:16" x14ac:dyDescent="0.25">
      <c r="A126">
        <v>4</v>
      </c>
      <c r="B126" s="1">
        <v>43277</v>
      </c>
      <c r="C126">
        <v>4</v>
      </c>
      <c r="D126">
        <v>26</v>
      </c>
      <c r="F126">
        <v>6</v>
      </c>
      <c r="G126" t="s">
        <v>10</v>
      </c>
      <c r="H126">
        <v>2</v>
      </c>
      <c r="I126">
        <v>1</v>
      </c>
      <c r="J126">
        <v>1</v>
      </c>
      <c r="L126">
        <v>975</v>
      </c>
      <c r="M126">
        <v>975</v>
      </c>
      <c r="N126" t="s">
        <v>163</v>
      </c>
      <c r="O126" t="s">
        <v>164</v>
      </c>
    </row>
    <row r="127" spans="1:16" x14ac:dyDescent="0.25">
      <c r="A127">
        <v>4</v>
      </c>
      <c r="B127" s="1">
        <v>43279</v>
      </c>
      <c r="C127">
        <v>4</v>
      </c>
      <c r="D127">
        <v>28</v>
      </c>
      <c r="F127">
        <v>6</v>
      </c>
      <c r="G127" t="s">
        <v>10</v>
      </c>
      <c r="H127">
        <v>2</v>
      </c>
      <c r="I127">
        <v>1</v>
      </c>
      <c r="J127">
        <v>1</v>
      </c>
      <c r="L127">
        <v>21</v>
      </c>
      <c r="M127">
        <v>21</v>
      </c>
      <c r="N127" t="s">
        <v>165</v>
      </c>
      <c r="O127" t="s">
        <v>166</v>
      </c>
    </row>
    <row r="128" spans="1:16" x14ac:dyDescent="0.25">
      <c r="A128">
        <v>4</v>
      </c>
      <c r="B128" s="1">
        <v>43277</v>
      </c>
      <c r="C128">
        <v>4</v>
      </c>
      <c r="D128">
        <v>26</v>
      </c>
      <c r="F128">
        <v>7</v>
      </c>
      <c r="G128" t="s">
        <v>16</v>
      </c>
      <c r="H128" t="s">
        <v>23</v>
      </c>
      <c r="I128">
        <v>0</v>
      </c>
      <c r="J128">
        <v>0</v>
      </c>
      <c r="L128">
        <v>0</v>
      </c>
      <c r="M128">
        <v>0</v>
      </c>
      <c r="N128" t="s">
        <v>23</v>
      </c>
    </row>
    <row r="129" spans="1:15" x14ac:dyDescent="0.25">
      <c r="A129">
        <v>4</v>
      </c>
      <c r="B129" s="1">
        <v>43279</v>
      </c>
      <c r="C129">
        <v>4</v>
      </c>
      <c r="D129">
        <v>28</v>
      </c>
      <c r="F129">
        <v>7</v>
      </c>
      <c r="G129" t="s">
        <v>16</v>
      </c>
      <c r="H129">
        <v>0</v>
      </c>
      <c r="I129">
        <v>0</v>
      </c>
      <c r="J129">
        <v>0</v>
      </c>
      <c r="L129">
        <v>0</v>
      </c>
      <c r="M129">
        <v>0</v>
      </c>
    </row>
    <row r="130" spans="1:15" x14ac:dyDescent="0.25">
      <c r="A130">
        <v>4</v>
      </c>
      <c r="B130" s="1">
        <v>43277</v>
      </c>
      <c r="C130">
        <v>4</v>
      </c>
      <c r="D130">
        <v>26</v>
      </c>
      <c r="F130">
        <v>8</v>
      </c>
      <c r="G130" t="s">
        <v>13</v>
      </c>
      <c r="H130">
        <v>5</v>
      </c>
      <c r="I130">
        <v>1</v>
      </c>
      <c r="J130">
        <v>1</v>
      </c>
      <c r="L130">
        <v>640</v>
      </c>
      <c r="M130">
        <v>640</v>
      </c>
      <c r="N130" t="s">
        <v>167</v>
      </c>
      <c r="O130" t="s">
        <v>168</v>
      </c>
    </row>
    <row r="131" spans="1:15" x14ac:dyDescent="0.25">
      <c r="A131">
        <v>4</v>
      </c>
      <c r="B131" s="1">
        <v>43279</v>
      </c>
      <c r="C131">
        <v>4</v>
      </c>
      <c r="D131">
        <v>28</v>
      </c>
      <c r="F131">
        <v>8</v>
      </c>
      <c r="G131" t="s">
        <v>13</v>
      </c>
      <c r="H131">
        <v>0</v>
      </c>
      <c r="I131">
        <v>0</v>
      </c>
      <c r="J131">
        <v>0</v>
      </c>
      <c r="L131">
        <v>0</v>
      </c>
      <c r="M131">
        <v>0</v>
      </c>
    </row>
    <row r="132" spans="1:15" x14ac:dyDescent="0.25">
      <c r="A132">
        <v>4</v>
      </c>
      <c r="B132" s="1">
        <v>43277</v>
      </c>
      <c r="C132">
        <v>4</v>
      </c>
      <c r="D132">
        <v>26</v>
      </c>
      <c r="F132">
        <v>9</v>
      </c>
      <c r="G132" t="s">
        <v>10</v>
      </c>
      <c r="H132" t="s">
        <v>23</v>
      </c>
      <c r="I132">
        <v>0</v>
      </c>
      <c r="J132">
        <v>0</v>
      </c>
      <c r="L132">
        <v>0</v>
      </c>
      <c r="M132">
        <v>0</v>
      </c>
      <c r="N132" t="s">
        <v>23</v>
      </c>
    </row>
    <row r="133" spans="1:15" x14ac:dyDescent="0.25">
      <c r="A133">
        <v>4</v>
      </c>
      <c r="B133" s="1">
        <v>43279</v>
      </c>
      <c r="C133">
        <v>4</v>
      </c>
      <c r="D133">
        <v>28</v>
      </c>
      <c r="F133">
        <v>9</v>
      </c>
      <c r="G133" t="s">
        <v>10</v>
      </c>
      <c r="H133">
        <v>0</v>
      </c>
      <c r="I133">
        <v>0</v>
      </c>
      <c r="J133">
        <v>0</v>
      </c>
      <c r="L133">
        <v>0</v>
      </c>
      <c r="M133">
        <v>0</v>
      </c>
    </row>
    <row r="134" spans="1:15" x14ac:dyDescent="0.25">
      <c r="A134">
        <v>4</v>
      </c>
      <c r="B134" s="1">
        <v>43277</v>
      </c>
      <c r="C134">
        <v>4</v>
      </c>
      <c r="D134">
        <v>25</v>
      </c>
      <c r="F134">
        <v>10</v>
      </c>
      <c r="G134" t="s">
        <v>16</v>
      </c>
      <c r="H134">
        <v>1</v>
      </c>
      <c r="I134">
        <v>1</v>
      </c>
      <c r="J134">
        <v>1</v>
      </c>
      <c r="L134">
        <v>1358</v>
      </c>
      <c r="M134">
        <v>1358</v>
      </c>
      <c r="N134" t="s">
        <v>169</v>
      </c>
    </row>
    <row r="135" spans="1:15" x14ac:dyDescent="0.25">
      <c r="A135">
        <v>4</v>
      </c>
      <c r="B135" s="1">
        <v>43279</v>
      </c>
      <c r="C135">
        <v>4</v>
      </c>
      <c r="D135">
        <v>27</v>
      </c>
      <c r="F135">
        <v>10</v>
      </c>
      <c r="G135" t="s">
        <v>16</v>
      </c>
      <c r="H135">
        <v>1</v>
      </c>
      <c r="I135">
        <v>0</v>
      </c>
      <c r="J135">
        <v>0</v>
      </c>
      <c r="L135">
        <v>0</v>
      </c>
      <c r="M135">
        <v>0</v>
      </c>
      <c r="N135" t="s">
        <v>170</v>
      </c>
      <c r="O135" t="s">
        <v>54</v>
      </c>
    </row>
    <row r="136" spans="1:15" x14ac:dyDescent="0.25">
      <c r="A136">
        <v>4</v>
      </c>
      <c r="B136" s="1">
        <v>43277</v>
      </c>
      <c r="C136">
        <v>4</v>
      </c>
      <c r="D136">
        <v>25</v>
      </c>
      <c r="F136">
        <v>11</v>
      </c>
      <c r="G136" t="s">
        <v>10</v>
      </c>
      <c r="H136">
        <v>5</v>
      </c>
      <c r="I136">
        <v>1</v>
      </c>
      <c r="J136">
        <v>1</v>
      </c>
      <c r="L136">
        <v>908</v>
      </c>
      <c r="M136">
        <v>908</v>
      </c>
      <c r="N136" t="s">
        <v>171</v>
      </c>
    </row>
    <row r="137" spans="1:15" x14ac:dyDescent="0.25">
      <c r="A137">
        <v>4</v>
      </c>
      <c r="B137" s="1">
        <v>43277</v>
      </c>
      <c r="C137">
        <v>4</v>
      </c>
      <c r="D137">
        <v>25</v>
      </c>
      <c r="F137">
        <v>11</v>
      </c>
      <c r="G137" t="s">
        <v>10</v>
      </c>
      <c r="H137">
        <v>3</v>
      </c>
      <c r="I137">
        <v>2</v>
      </c>
      <c r="J137">
        <v>2</v>
      </c>
      <c r="L137">
        <v>3388</v>
      </c>
      <c r="M137">
        <v>3388</v>
      </c>
      <c r="N137" t="s">
        <v>172</v>
      </c>
      <c r="O137" t="s">
        <v>173</v>
      </c>
    </row>
    <row r="138" spans="1:15" x14ac:dyDescent="0.25">
      <c r="A138">
        <v>4</v>
      </c>
      <c r="B138" s="1">
        <v>43279</v>
      </c>
      <c r="C138">
        <v>4</v>
      </c>
      <c r="D138">
        <v>27</v>
      </c>
      <c r="F138">
        <v>11</v>
      </c>
      <c r="G138" t="s">
        <v>10</v>
      </c>
      <c r="H138">
        <v>3</v>
      </c>
      <c r="I138">
        <v>0</v>
      </c>
      <c r="J138">
        <v>0</v>
      </c>
      <c r="L138">
        <v>0</v>
      </c>
      <c r="M138">
        <v>0</v>
      </c>
      <c r="N138" t="s">
        <v>174</v>
      </c>
      <c r="O138" t="s">
        <v>54</v>
      </c>
    </row>
    <row r="139" spans="1:15" x14ac:dyDescent="0.25">
      <c r="A139">
        <v>4</v>
      </c>
      <c r="B139" s="1">
        <v>43279</v>
      </c>
      <c r="C139">
        <v>4</v>
      </c>
      <c r="D139">
        <v>27</v>
      </c>
      <c r="F139">
        <v>11</v>
      </c>
      <c r="G139" t="s">
        <v>10</v>
      </c>
      <c r="H139">
        <v>5</v>
      </c>
      <c r="I139">
        <v>0</v>
      </c>
      <c r="J139">
        <v>0</v>
      </c>
      <c r="L139">
        <v>0</v>
      </c>
      <c r="M139">
        <v>0</v>
      </c>
      <c r="N139" t="s">
        <v>175</v>
      </c>
      <c r="O139" t="s">
        <v>54</v>
      </c>
    </row>
    <row r="140" spans="1:15" x14ac:dyDescent="0.25">
      <c r="A140">
        <v>4</v>
      </c>
      <c r="B140" s="1">
        <v>43277</v>
      </c>
      <c r="C140">
        <v>4</v>
      </c>
      <c r="D140">
        <v>25</v>
      </c>
      <c r="F140">
        <v>12</v>
      </c>
      <c r="G140" t="s">
        <v>13</v>
      </c>
      <c r="H140">
        <v>1</v>
      </c>
      <c r="I140">
        <v>2</v>
      </c>
      <c r="J140">
        <v>2</v>
      </c>
      <c r="L140">
        <v>1232</v>
      </c>
      <c r="M140">
        <v>1232</v>
      </c>
      <c r="N140" t="s">
        <v>176</v>
      </c>
      <c r="O140" t="s">
        <v>83</v>
      </c>
    </row>
    <row r="141" spans="1:15" x14ac:dyDescent="0.25">
      <c r="A141">
        <v>4</v>
      </c>
      <c r="B141" s="1">
        <v>43277</v>
      </c>
      <c r="C141">
        <v>4</v>
      </c>
      <c r="D141">
        <v>25</v>
      </c>
      <c r="F141">
        <v>12</v>
      </c>
      <c r="G141" t="s">
        <v>13</v>
      </c>
      <c r="H141">
        <v>3</v>
      </c>
      <c r="I141">
        <v>1</v>
      </c>
      <c r="J141">
        <v>1</v>
      </c>
      <c r="L141">
        <v>3154</v>
      </c>
      <c r="M141">
        <v>3154</v>
      </c>
      <c r="N141" t="s">
        <v>177</v>
      </c>
      <c r="O141" t="s">
        <v>90</v>
      </c>
    </row>
    <row r="142" spans="1:15" x14ac:dyDescent="0.25">
      <c r="A142">
        <v>4</v>
      </c>
      <c r="B142" s="1">
        <v>43279</v>
      </c>
      <c r="C142">
        <v>4</v>
      </c>
      <c r="D142">
        <v>27</v>
      </c>
      <c r="F142">
        <v>12</v>
      </c>
      <c r="G142" t="s">
        <v>13</v>
      </c>
      <c r="H142">
        <v>3</v>
      </c>
      <c r="I142">
        <v>1</v>
      </c>
      <c r="J142">
        <v>1</v>
      </c>
      <c r="L142">
        <v>2677</v>
      </c>
      <c r="M142">
        <v>2677</v>
      </c>
      <c r="N142" t="s">
        <v>178</v>
      </c>
      <c r="O142" t="s">
        <v>179</v>
      </c>
    </row>
    <row r="143" spans="1:15" x14ac:dyDescent="0.25">
      <c r="A143">
        <v>4</v>
      </c>
      <c r="B143" s="1">
        <v>43277</v>
      </c>
      <c r="C143">
        <v>4</v>
      </c>
      <c r="D143">
        <v>25</v>
      </c>
      <c r="F143">
        <v>13</v>
      </c>
      <c r="G143" t="s">
        <v>10</v>
      </c>
      <c r="H143">
        <v>4</v>
      </c>
      <c r="I143">
        <v>1</v>
      </c>
      <c r="J143">
        <v>1</v>
      </c>
      <c r="L143">
        <v>631</v>
      </c>
      <c r="M143">
        <v>631</v>
      </c>
      <c r="N143" t="s">
        <v>180</v>
      </c>
      <c r="O143" t="s">
        <v>69</v>
      </c>
    </row>
    <row r="144" spans="1:15" x14ac:dyDescent="0.25">
      <c r="A144">
        <v>4</v>
      </c>
      <c r="B144" s="1">
        <v>43277</v>
      </c>
      <c r="C144">
        <v>4</v>
      </c>
      <c r="D144">
        <v>25</v>
      </c>
      <c r="F144">
        <v>13</v>
      </c>
      <c r="G144" t="s">
        <v>10</v>
      </c>
      <c r="H144">
        <v>5</v>
      </c>
      <c r="I144">
        <v>2</v>
      </c>
      <c r="J144">
        <v>2</v>
      </c>
      <c r="L144">
        <v>5707</v>
      </c>
      <c r="M144">
        <v>5707</v>
      </c>
      <c r="N144" t="s">
        <v>181</v>
      </c>
      <c r="O144" t="s">
        <v>182</v>
      </c>
    </row>
    <row r="145" spans="1:15" x14ac:dyDescent="0.25">
      <c r="A145">
        <v>4</v>
      </c>
      <c r="B145" s="1">
        <v>43279</v>
      </c>
      <c r="C145">
        <v>4</v>
      </c>
      <c r="D145">
        <v>27</v>
      </c>
      <c r="F145">
        <v>13</v>
      </c>
      <c r="G145" t="s">
        <v>10</v>
      </c>
      <c r="H145">
        <v>4</v>
      </c>
      <c r="I145">
        <v>1</v>
      </c>
      <c r="J145">
        <v>1</v>
      </c>
      <c r="L145">
        <v>1277</v>
      </c>
      <c r="M145">
        <v>1277</v>
      </c>
      <c r="N145" t="s">
        <v>183</v>
      </c>
      <c r="O145" t="s">
        <v>93</v>
      </c>
    </row>
    <row r="146" spans="1:15" x14ac:dyDescent="0.25">
      <c r="A146">
        <v>4</v>
      </c>
      <c r="B146" s="1">
        <v>43279</v>
      </c>
      <c r="C146">
        <v>4</v>
      </c>
      <c r="D146">
        <v>27</v>
      </c>
      <c r="F146">
        <v>13</v>
      </c>
      <c r="G146" t="s">
        <v>10</v>
      </c>
      <c r="H146">
        <v>5</v>
      </c>
      <c r="I146">
        <v>2</v>
      </c>
      <c r="J146">
        <v>2</v>
      </c>
      <c r="L146">
        <v>3022</v>
      </c>
      <c r="M146">
        <v>3022</v>
      </c>
      <c r="N146" t="s">
        <v>184</v>
      </c>
      <c r="O146" t="s">
        <v>185</v>
      </c>
    </row>
    <row r="147" spans="1:15" x14ac:dyDescent="0.25">
      <c r="A147">
        <v>4</v>
      </c>
      <c r="B147" s="1">
        <v>43280</v>
      </c>
      <c r="C147">
        <v>4</v>
      </c>
      <c r="D147">
        <v>28</v>
      </c>
      <c r="F147">
        <v>17</v>
      </c>
      <c r="G147" t="s">
        <v>16</v>
      </c>
      <c r="H147">
        <v>2</v>
      </c>
      <c r="I147">
        <v>1</v>
      </c>
      <c r="J147">
        <v>1</v>
      </c>
      <c r="L147">
        <v>1501</v>
      </c>
      <c r="M147">
        <v>1501</v>
      </c>
      <c r="N147" t="s">
        <v>186</v>
      </c>
      <c r="O147" t="s">
        <v>187</v>
      </c>
    </row>
    <row r="148" spans="1:15" x14ac:dyDescent="0.25">
      <c r="A148">
        <v>4</v>
      </c>
      <c r="B148" s="1">
        <v>43277</v>
      </c>
      <c r="C148">
        <v>4</v>
      </c>
      <c r="D148">
        <v>25</v>
      </c>
      <c r="F148">
        <v>17</v>
      </c>
      <c r="G148" t="s">
        <v>16</v>
      </c>
      <c r="H148">
        <v>2</v>
      </c>
      <c r="I148">
        <v>2</v>
      </c>
      <c r="J148">
        <v>2</v>
      </c>
      <c r="L148">
        <v>4615</v>
      </c>
      <c r="M148">
        <v>4615</v>
      </c>
      <c r="N148" t="s">
        <v>188</v>
      </c>
      <c r="O148" t="s">
        <v>189</v>
      </c>
    </row>
    <row r="149" spans="1:15" x14ac:dyDescent="0.25">
      <c r="A149">
        <v>4</v>
      </c>
      <c r="B149" s="1">
        <v>43279</v>
      </c>
      <c r="C149">
        <v>4</v>
      </c>
      <c r="D149">
        <v>27</v>
      </c>
      <c r="F149">
        <v>14</v>
      </c>
      <c r="G149" t="s">
        <v>16</v>
      </c>
      <c r="H149">
        <v>3</v>
      </c>
      <c r="I149">
        <v>0</v>
      </c>
      <c r="J149">
        <v>0</v>
      </c>
      <c r="L149">
        <v>0</v>
      </c>
      <c r="M149">
        <v>0</v>
      </c>
      <c r="N149" t="s">
        <v>190</v>
      </c>
      <c r="O149" t="s">
        <v>54</v>
      </c>
    </row>
    <row r="150" spans="1:15" x14ac:dyDescent="0.25">
      <c r="A150">
        <v>4</v>
      </c>
      <c r="B150" s="1">
        <v>43277</v>
      </c>
      <c r="C150">
        <v>4</v>
      </c>
      <c r="D150">
        <v>25</v>
      </c>
      <c r="F150">
        <v>14</v>
      </c>
      <c r="G150" t="s">
        <v>16</v>
      </c>
      <c r="H150">
        <v>3</v>
      </c>
      <c r="I150">
        <v>3</v>
      </c>
      <c r="J150">
        <v>3</v>
      </c>
      <c r="L150">
        <v>6593</v>
      </c>
      <c r="M150">
        <v>6593</v>
      </c>
      <c r="N150" t="s">
        <v>191</v>
      </c>
      <c r="O150" t="s">
        <v>192</v>
      </c>
    </row>
    <row r="151" spans="1:15" x14ac:dyDescent="0.25">
      <c r="A151">
        <v>4</v>
      </c>
      <c r="B151" s="1">
        <v>43277</v>
      </c>
      <c r="C151">
        <v>4</v>
      </c>
      <c r="D151">
        <v>25</v>
      </c>
      <c r="F151">
        <v>15</v>
      </c>
      <c r="G151" t="s">
        <v>10</v>
      </c>
      <c r="H151">
        <v>1</v>
      </c>
      <c r="I151">
        <v>3</v>
      </c>
      <c r="J151">
        <v>3</v>
      </c>
      <c r="L151">
        <v>0</v>
      </c>
      <c r="M151">
        <v>0</v>
      </c>
      <c r="N151" t="s">
        <v>193</v>
      </c>
      <c r="O151" t="s">
        <v>194</v>
      </c>
    </row>
    <row r="152" spans="1:15" x14ac:dyDescent="0.25">
      <c r="A152">
        <v>4</v>
      </c>
      <c r="B152" s="1">
        <v>43279</v>
      </c>
      <c r="C152">
        <v>4</v>
      </c>
      <c r="D152">
        <v>27</v>
      </c>
      <c r="F152">
        <v>15</v>
      </c>
      <c r="G152" t="s">
        <v>10</v>
      </c>
      <c r="H152">
        <v>1</v>
      </c>
      <c r="I152">
        <v>3</v>
      </c>
      <c r="J152">
        <v>3</v>
      </c>
      <c r="L152">
        <v>6417</v>
      </c>
      <c r="M152">
        <v>6417</v>
      </c>
      <c r="N152" t="s">
        <v>195</v>
      </c>
      <c r="O152" t="s">
        <v>196</v>
      </c>
    </row>
    <row r="153" spans="1:15" x14ac:dyDescent="0.25">
      <c r="A153">
        <v>4</v>
      </c>
      <c r="B153" s="1">
        <v>43277</v>
      </c>
      <c r="C153">
        <v>4</v>
      </c>
      <c r="D153">
        <v>25</v>
      </c>
      <c r="F153">
        <v>16</v>
      </c>
      <c r="G153" t="s">
        <v>13</v>
      </c>
      <c r="H153">
        <v>3</v>
      </c>
      <c r="I153">
        <v>3</v>
      </c>
      <c r="J153">
        <v>3</v>
      </c>
      <c r="L153">
        <v>7373</v>
      </c>
      <c r="M153">
        <v>7373</v>
      </c>
      <c r="N153" t="s">
        <v>197</v>
      </c>
      <c r="O153" t="s">
        <v>198</v>
      </c>
    </row>
    <row r="154" spans="1:15" x14ac:dyDescent="0.25">
      <c r="A154">
        <v>4</v>
      </c>
      <c r="B154" s="1">
        <v>43280</v>
      </c>
      <c r="C154">
        <v>4</v>
      </c>
      <c r="D154">
        <v>28</v>
      </c>
      <c r="F154">
        <v>16</v>
      </c>
      <c r="G154" t="s">
        <v>13</v>
      </c>
      <c r="H154">
        <v>3</v>
      </c>
      <c r="I154">
        <v>0</v>
      </c>
      <c r="J154">
        <v>0</v>
      </c>
      <c r="L154">
        <v>0</v>
      </c>
      <c r="M154">
        <v>0</v>
      </c>
      <c r="N154" t="s">
        <v>199</v>
      </c>
      <c r="O154" t="s">
        <v>200</v>
      </c>
    </row>
    <row r="155" spans="1:15" x14ac:dyDescent="0.25">
      <c r="A155">
        <v>4</v>
      </c>
      <c r="B155" s="1">
        <v>43280</v>
      </c>
      <c r="C155">
        <v>4</v>
      </c>
      <c r="D155">
        <v>28</v>
      </c>
      <c r="F155">
        <v>17</v>
      </c>
      <c r="G155" t="s">
        <v>16</v>
      </c>
      <c r="H155">
        <v>4</v>
      </c>
      <c r="I155">
        <v>1</v>
      </c>
      <c r="J155">
        <v>1</v>
      </c>
      <c r="L155">
        <v>1972</v>
      </c>
      <c r="M155">
        <v>1972</v>
      </c>
      <c r="N155" t="s">
        <v>201</v>
      </c>
      <c r="O155" t="s">
        <v>202</v>
      </c>
    </row>
    <row r="156" spans="1:15" x14ac:dyDescent="0.25">
      <c r="A156">
        <v>4</v>
      </c>
      <c r="B156" s="1">
        <v>43277</v>
      </c>
      <c r="C156">
        <v>4</v>
      </c>
      <c r="D156">
        <v>25</v>
      </c>
      <c r="F156">
        <v>17</v>
      </c>
      <c r="G156" t="s">
        <v>16</v>
      </c>
      <c r="H156">
        <v>4</v>
      </c>
      <c r="I156">
        <v>3</v>
      </c>
      <c r="J156">
        <v>3</v>
      </c>
      <c r="L156">
        <v>4181</v>
      </c>
      <c r="M156">
        <v>4181</v>
      </c>
      <c r="N156" t="s">
        <v>203</v>
      </c>
      <c r="O156" t="s">
        <v>204</v>
      </c>
    </row>
    <row r="157" spans="1:15" x14ac:dyDescent="0.25">
      <c r="A157">
        <v>4</v>
      </c>
      <c r="B157" s="1">
        <v>43277</v>
      </c>
      <c r="C157">
        <v>4</v>
      </c>
      <c r="D157">
        <v>25</v>
      </c>
      <c r="F157">
        <v>14</v>
      </c>
      <c r="G157" t="s">
        <v>16</v>
      </c>
      <c r="H157">
        <v>5</v>
      </c>
      <c r="I157">
        <v>2</v>
      </c>
      <c r="J157">
        <v>2</v>
      </c>
      <c r="L157">
        <v>3838</v>
      </c>
      <c r="M157">
        <v>3838</v>
      </c>
      <c r="N157" t="s">
        <v>205</v>
      </c>
      <c r="O157" t="s">
        <v>206</v>
      </c>
    </row>
    <row r="158" spans="1:15" x14ac:dyDescent="0.25">
      <c r="A158">
        <v>4</v>
      </c>
      <c r="B158" s="1">
        <v>43279</v>
      </c>
      <c r="C158">
        <v>4</v>
      </c>
      <c r="D158">
        <v>27</v>
      </c>
      <c r="F158">
        <v>14</v>
      </c>
      <c r="G158" t="s">
        <v>16</v>
      </c>
      <c r="H158">
        <v>5</v>
      </c>
      <c r="I158">
        <v>2</v>
      </c>
      <c r="J158">
        <v>2</v>
      </c>
      <c r="L158">
        <v>0</v>
      </c>
      <c r="M158">
        <v>0</v>
      </c>
      <c r="N158" t="s">
        <v>207</v>
      </c>
      <c r="O158" t="s">
        <v>208</v>
      </c>
    </row>
    <row r="159" spans="1:15" x14ac:dyDescent="0.25">
      <c r="A159">
        <v>4</v>
      </c>
      <c r="B159" s="1">
        <v>43277</v>
      </c>
      <c r="C159">
        <v>4</v>
      </c>
      <c r="D159">
        <v>25</v>
      </c>
      <c r="F159">
        <v>18</v>
      </c>
      <c r="G159" t="s">
        <v>13</v>
      </c>
      <c r="H159">
        <v>1</v>
      </c>
      <c r="I159">
        <v>2</v>
      </c>
      <c r="J159">
        <v>2</v>
      </c>
      <c r="L159" t="s">
        <v>209</v>
      </c>
      <c r="M159" t="s">
        <v>209</v>
      </c>
      <c r="N159" t="s">
        <v>210</v>
      </c>
      <c r="O159" t="s">
        <v>211</v>
      </c>
    </row>
    <row r="160" spans="1:15" x14ac:dyDescent="0.25">
      <c r="A160">
        <v>4</v>
      </c>
      <c r="B160" s="1">
        <v>43280</v>
      </c>
      <c r="C160">
        <v>4</v>
      </c>
      <c r="D160">
        <v>28</v>
      </c>
      <c r="F160">
        <v>18</v>
      </c>
      <c r="G160" t="s">
        <v>13</v>
      </c>
      <c r="H160">
        <v>1</v>
      </c>
      <c r="I160">
        <v>3</v>
      </c>
      <c r="J160">
        <v>3</v>
      </c>
      <c r="L160">
        <v>2829</v>
      </c>
      <c r="M160">
        <v>2829</v>
      </c>
      <c r="N160" t="s">
        <v>212</v>
      </c>
      <c r="O160" t="s">
        <v>213</v>
      </c>
    </row>
    <row r="161" spans="1:19" x14ac:dyDescent="0.25">
      <c r="A161">
        <v>5</v>
      </c>
      <c r="B161" s="1">
        <v>43288</v>
      </c>
      <c r="C161">
        <v>1</v>
      </c>
      <c r="D161">
        <v>4</v>
      </c>
      <c r="F161">
        <v>1</v>
      </c>
      <c r="G161" t="s">
        <v>13</v>
      </c>
      <c r="H161">
        <v>1</v>
      </c>
      <c r="I161">
        <v>2</v>
      </c>
      <c r="J161">
        <v>2</v>
      </c>
      <c r="L161">
        <v>2192</v>
      </c>
      <c r="M161">
        <v>2192</v>
      </c>
      <c r="N161" t="s">
        <v>214</v>
      </c>
      <c r="O161" t="s">
        <v>215</v>
      </c>
    </row>
    <row r="162" spans="1:19" x14ac:dyDescent="0.25">
      <c r="A162">
        <v>5</v>
      </c>
      <c r="B162" s="1">
        <v>43288</v>
      </c>
      <c r="C162">
        <v>1</v>
      </c>
      <c r="D162">
        <v>4</v>
      </c>
      <c r="F162">
        <v>1</v>
      </c>
      <c r="G162" t="s">
        <v>13</v>
      </c>
      <c r="H162">
        <v>3</v>
      </c>
      <c r="I162">
        <v>2</v>
      </c>
      <c r="J162">
        <v>2</v>
      </c>
      <c r="L162">
        <v>3448</v>
      </c>
      <c r="M162">
        <v>3448</v>
      </c>
      <c r="N162" t="s">
        <v>216</v>
      </c>
      <c r="O162" t="s">
        <v>217</v>
      </c>
    </row>
    <row r="163" spans="1:19" x14ac:dyDescent="0.25">
      <c r="A163">
        <v>5</v>
      </c>
      <c r="B163" s="1">
        <v>43288</v>
      </c>
      <c r="C163">
        <v>1</v>
      </c>
      <c r="D163">
        <v>4</v>
      </c>
      <c r="F163">
        <v>2</v>
      </c>
      <c r="G163" t="s">
        <v>10</v>
      </c>
      <c r="H163">
        <v>4</v>
      </c>
      <c r="I163">
        <v>2</v>
      </c>
      <c r="J163">
        <v>2</v>
      </c>
      <c r="L163">
        <v>3201</v>
      </c>
      <c r="M163">
        <v>3201</v>
      </c>
      <c r="N163" t="s">
        <v>218</v>
      </c>
      <c r="O163" t="s">
        <v>219</v>
      </c>
    </row>
    <row r="164" spans="1:19" x14ac:dyDescent="0.25">
      <c r="A164">
        <v>5</v>
      </c>
      <c r="B164" s="1">
        <v>43288</v>
      </c>
      <c r="C164">
        <v>1</v>
      </c>
      <c r="D164">
        <v>4</v>
      </c>
      <c r="F164">
        <v>3</v>
      </c>
      <c r="G164" t="s">
        <v>16</v>
      </c>
      <c r="H164">
        <v>2</v>
      </c>
      <c r="I164">
        <v>2</v>
      </c>
      <c r="J164">
        <v>2</v>
      </c>
      <c r="L164">
        <v>3126</v>
      </c>
      <c r="M164">
        <v>3126</v>
      </c>
      <c r="N164" t="s">
        <v>220</v>
      </c>
      <c r="O164" t="s">
        <v>221</v>
      </c>
    </row>
    <row r="165" spans="1:19" x14ac:dyDescent="0.25">
      <c r="A165">
        <v>5</v>
      </c>
      <c r="B165" s="1">
        <v>43288</v>
      </c>
      <c r="C165">
        <v>1</v>
      </c>
      <c r="D165">
        <v>4</v>
      </c>
      <c r="F165">
        <v>4</v>
      </c>
      <c r="G165" t="s">
        <v>10</v>
      </c>
      <c r="H165">
        <v>1</v>
      </c>
      <c r="I165">
        <v>3</v>
      </c>
      <c r="J165">
        <v>3</v>
      </c>
      <c r="L165">
        <v>6749</v>
      </c>
      <c r="M165">
        <v>6749</v>
      </c>
      <c r="N165" t="s">
        <v>222</v>
      </c>
      <c r="O165" t="s">
        <v>223</v>
      </c>
      <c r="P165" t="s">
        <v>224</v>
      </c>
    </row>
    <row r="166" spans="1:19" s="13" customFormat="1" x14ac:dyDescent="0.25">
      <c r="A166" s="13">
        <v>5</v>
      </c>
      <c r="B166" s="14">
        <v>43288</v>
      </c>
      <c r="C166" s="13">
        <v>1</v>
      </c>
      <c r="D166" s="13">
        <v>4</v>
      </c>
      <c r="F166" s="13">
        <v>5</v>
      </c>
      <c r="G166" s="13" t="s">
        <v>16</v>
      </c>
      <c r="H166" s="13">
        <v>3</v>
      </c>
      <c r="I166" s="13">
        <v>1</v>
      </c>
      <c r="J166" s="13">
        <v>1</v>
      </c>
      <c r="L166" s="13">
        <v>3466</v>
      </c>
      <c r="M166" s="13">
        <v>3466</v>
      </c>
      <c r="N166" s="13" t="s">
        <v>225</v>
      </c>
      <c r="O166" s="13" t="s">
        <v>492</v>
      </c>
    </row>
    <row r="167" spans="1:19" x14ac:dyDescent="0.25">
      <c r="A167">
        <v>5</v>
      </c>
      <c r="B167" s="1">
        <v>43288</v>
      </c>
      <c r="C167">
        <v>1</v>
      </c>
      <c r="D167">
        <v>4</v>
      </c>
      <c r="F167">
        <v>6</v>
      </c>
      <c r="G167" t="s">
        <v>13</v>
      </c>
      <c r="H167">
        <v>1</v>
      </c>
      <c r="I167">
        <v>2</v>
      </c>
      <c r="J167">
        <v>2</v>
      </c>
      <c r="L167">
        <v>3322</v>
      </c>
      <c r="M167">
        <v>3322</v>
      </c>
      <c r="N167" t="s">
        <v>226</v>
      </c>
      <c r="O167" t="s">
        <v>227</v>
      </c>
    </row>
    <row r="168" spans="1:19" x14ac:dyDescent="0.25">
      <c r="A168">
        <v>5</v>
      </c>
      <c r="B168" s="1">
        <v>43289</v>
      </c>
      <c r="C168">
        <v>1</v>
      </c>
      <c r="D168">
        <v>4</v>
      </c>
      <c r="F168">
        <v>7</v>
      </c>
      <c r="G168" t="s">
        <v>16</v>
      </c>
      <c r="H168">
        <v>3</v>
      </c>
      <c r="I168">
        <v>2</v>
      </c>
      <c r="J168">
        <v>2</v>
      </c>
      <c r="L168">
        <v>1643</v>
      </c>
      <c r="M168">
        <v>1643</v>
      </c>
      <c r="N168" t="s">
        <v>228</v>
      </c>
      <c r="O168" t="s">
        <v>229</v>
      </c>
    </row>
    <row r="169" spans="1:19" x14ac:dyDescent="0.25">
      <c r="A169">
        <v>5</v>
      </c>
      <c r="B169" s="1">
        <v>43289</v>
      </c>
      <c r="C169">
        <v>1</v>
      </c>
      <c r="D169">
        <v>4</v>
      </c>
      <c r="F169">
        <v>8</v>
      </c>
      <c r="G169" t="s">
        <v>10</v>
      </c>
      <c r="H169">
        <v>1</v>
      </c>
      <c r="I169">
        <v>1</v>
      </c>
      <c r="J169">
        <v>1</v>
      </c>
      <c r="L169">
        <v>602</v>
      </c>
      <c r="M169">
        <v>602</v>
      </c>
      <c r="N169" t="s">
        <v>230</v>
      </c>
      <c r="O169" t="s">
        <v>231</v>
      </c>
    </row>
    <row r="170" spans="1:19" x14ac:dyDescent="0.25">
      <c r="A170">
        <v>5</v>
      </c>
      <c r="B170" s="1">
        <v>43289</v>
      </c>
      <c r="C170">
        <v>1</v>
      </c>
      <c r="D170">
        <v>4</v>
      </c>
      <c r="F170">
        <v>9</v>
      </c>
      <c r="G170" t="s">
        <v>13</v>
      </c>
      <c r="H170">
        <v>0</v>
      </c>
      <c r="I170">
        <v>0</v>
      </c>
      <c r="J170">
        <v>0</v>
      </c>
      <c r="L170">
        <v>0</v>
      </c>
      <c r="M170">
        <v>0</v>
      </c>
      <c r="N170">
        <v>0</v>
      </c>
      <c r="O170" t="s">
        <v>24</v>
      </c>
    </row>
    <row r="171" spans="1:19" x14ac:dyDescent="0.25">
      <c r="A171">
        <v>5</v>
      </c>
      <c r="B171" s="1">
        <v>43289</v>
      </c>
      <c r="C171">
        <v>1</v>
      </c>
      <c r="D171">
        <v>4</v>
      </c>
      <c r="F171">
        <v>10</v>
      </c>
      <c r="G171" t="s">
        <v>16</v>
      </c>
      <c r="H171">
        <v>3</v>
      </c>
      <c r="I171">
        <v>1</v>
      </c>
      <c r="J171">
        <v>1</v>
      </c>
      <c r="L171">
        <v>875</v>
      </c>
      <c r="M171">
        <v>875</v>
      </c>
      <c r="N171" t="s">
        <v>232</v>
      </c>
      <c r="O171" t="s">
        <v>233</v>
      </c>
    </row>
    <row r="172" spans="1:19" s="13" customFormat="1" x14ac:dyDescent="0.25">
      <c r="A172" s="13">
        <v>5</v>
      </c>
      <c r="B172" s="14">
        <v>43289</v>
      </c>
      <c r="C172" s="13">
        <v>1</v>
      </c>
      <c r="D172" s="13">
        <v>4</v>
      </c>
      <c r="F172" s="13">
        <v>10</v>
      </c>
      <c r="G172" s="13" t="s">
        <v>16</v>
      </c>
      <c r="H172" s="13">
        <v>4</v>
      </c>
      <c r="I172" s="13">
        <v>1</v>
      </c>
      <c r="J172" s="13">
        <v>1</v>
      </c>
      <c r="L172" s="13">
        <v>897</v>
      </c>
      <c r="M172" s="13">
        <v>897</v>
      </c>
      <c r="N172" s="13" t="s">
        <v>234</v>
      </c>
      <c r="O172" s="13" t="s">
        <v>493</v>
      </c>
      <c r="S172" s="13">
        <f>1926+1540</f>
        <v>3466</v>
      </c>
    </row>
    <row r="173" spans="1:19" x14ac:dyDescent="0.25">
      <c r="A173">
        <v>5</v>
      </c>
      <c r="B173" s="1">
        <v>43289</v>
      </c>
      <c r="C173">
        <v>1</v>
      </c>
      <c r="D173">
        <v>4</v>
      </c>
      <c r="F173">
        <v>11</v>
      </c>
      <c r="G173" t="s">
        <v>10</v>
      </c>
      <c r="H173">
        <v>5</v>
      </c>
      <c r="I173">
        <v>2</v>
      </c>
      <c r="J173">
        <v>2</v>
      </c>
      <c r="L173">
        <v>2442</v>
      </c>
      <c r="M173">
        <v>2442</v>
      </c>
      <c r="N173" t="s">
        <v>235</v>
      </c>
      <c r="O173" t="s">
        <v>494</v>
      </c>
    </row>
    <row r="174" spans="1:19" x14ac:dyDescent="0.25">
      <c r="A174">
        <v>5</v>
      </c>
      <c r="B174" s="1">
        <v>43289</v>
      </c>
      <c r="C174">
        <v>1</v>
      </c>
      <c r="D174">
        <v>4</v>
      </c>
      <c r="F174">
        <v>12</v>
      </c>
      <c r="G174" t="s">
        <v>13</v>
      </c>
      <c r="H174">
        <v>1</v>
      </c>
      <c r="I174">
        <v>2</v>
      </c>
      <c r="J174">
        <v>2</v>
      </c>
      <c r="L174">
        <v>681</v>
      </c>
      <c r="M174">
        <v>681</v>
      </c>
      <c r="N174" t="s">
        <v>236</v>
      </c>
      <c r="O174" t="s">
        <v>237</v>
      </c>
    </row>
    <row r="175" spans="1:19" x14ac:dyDescent="0.25">
      <c r="A175">
        <v>5</v>
      </c>
      <c r="B175" s="1">
        <v>43289</v>
      </c>
      <c r="C175">
        <v>1</v>
      </c>
      <c r="D175">
        <v>4</v>
      </c>
      <c r="F175">
        <v>13</v>
      </c>
      <c r="G175" t="s">
        <v>10</v>
      </c>
      <c r="H175">
        <v>2</v>
      </c>
      <c r="I175">
        <v>2</v>
      </c>
      <c r="J175">
        <v>2</v>
      </c>
      <c r="L175">
        <v>597</v>
      </c>
      <c r="M175">
        <v>597</v>
      </c>
      <c r="N175" t="s">
        <v>238</v>
      </c>
      <c r="O175" t="s">
        <v>237</v>
      </c>
    </row>
    <row r="176" spans="1:19" x14ac:dyDescent="0.25">
      <c r="A176">
        <v>5</v>
      </c>
      <c r="B176" s="1">
        <v>43289</v>
      </c>
      <c r="C176">
        <v>1</v>
      </c>
      <c r="D176">
        <v>4</v>
      </c>
      <c r="F176">
        <v>14</v>
      </c>
      <c r="G176" t="s">
        <v>16</v>
      </c>
      <c r="H176">
        <v>0</v>
      </c>
      <c r="I176">
        <v>0</v>
      </c>
      <c r="J176">
        <v>0</v>
      </c>
      <c r="L176">
        <v>0</v>
      </c>
      <c r="M176">
        <v>0</v>
      </c>
      <c r="N176">
        <v>0</v>
      </c>
      <c r="O176" t="s">
        <v>24</v>
      </c>
    </row>
    <row r="177" spans="1:16" x14ac:dyDescent="0.25">
      <c r="A177">
        <v>5</v>
      </c>
      <c r="B177" s="1">
        <v>43289</v>
      </c>
      <c r="C177">
        <v>1</v>
      </c>
      <c r="D177">
        <v>4</v>
      </c>
      <c r="F177">
        <v>15</v>
      </c>
      <c r="G177" t="s">
        <v>13</v>
      </c>
      <c r="H177">
        <v>3</v>
      </c>
      <c r="I177">
        <v>2</v>
      </c>
      <c r="J177">
        <v>2</v>
      </c>
      <c r="L177">
        <v>3128</v>
      </c>
      <c r="M177">
        <v>3128</v>
      </c>
      <c r="N177" t="s">
        <v>239</v>
      </c>
      <c r="O177" t="s">
        <v>240</v>
      </c>
    </row>
    <row r="178" spans="1:16" x14ac:dyDescent="0.25">
      <c r="A178">
        <v>5</v>
      </c>
      <c r="B178" s="1">
        <v>43289</v>
      </c>
      <c r="C178">
        <v>1</v>
      </c>
      <c r="D178">
        <v>4</v>
      </c>
      <c r="F178">
        <v>16</v>
      </c>
      <c r="G178" t="s">
        <v>16</v>
      </c>
      <c r="H178">
        <v>0</v>
      </c>
      <c r="I178">
        <v>0</v>
      </c>
      <c r="J178">
        <v>0</v>
      </c>
      <c r="L178">
        <v>0</v>
      </c>
      <c r="M178">
        <v>0</v>
      </c>
      <c r="N178">
        <v>0</v>
      </c>
      <c r="O178" t="s">
        <v>24</v>
      </c>
    </row>
    <row r="179" spans="1:16" x14ac:dyDescent="0.25">
      <c r="A179">
        <v>5</v>
      </c>
      <c r="B179" s="1">
        <v>43289</v>
      </c>
      <c r="C179">
        <v>1</v>
      </c>
      <c r="D179">
        <v>4</v>
      </c>
      <c r="F179">
        <v>17</v>
      </c>
      <c r="G179" t="s">
        <v>10</v>
      </c>
      <c r="H179">
        <v>0</v>
      </c>
      <c r="I179">
        <v>0</v>
      </c>
      <c r="J179">
        <v>0</v>
      </c>
      <c r="L179">
        <v>0</v>
      </c>
      <c r="M179">
        <v>0</v>
      </c>
      <c r="N179">
        <v>0</v>
      </c>
      <c r="O179" t="s">
        <v>24</v>
      </c>
    </row>
    <row r="180" spans="1:16" x14ac:dyDescent="0.25">
      <c r="A180">
        <v>5</v>
      </c>
      <c r="B180" s="1">
        <v>43289</v>
      </c>
      <c r="C180">
        <v>1</v>
      </c>
      <c r="D180">
        <v>4</v>
      </c>
      <c r="F180">
        <v>18</v>
      </c>
      <c r="G180" t="s">
        <v>13</v>
      </c>
      <c r="H180">
        <v>3</v>
      </c>
      <c r="I180">
        <v>2</v>
      </c>
      <c r="J180">
        <v>2</v>
      </c>
      <c r="L180">
        <v>5010</v>
      </c>
      <c r="M180">
        <v>5010</v>
      </c>
      <c r="N180" t="s">
        <v>241</v>
      </c>
      <c r="O180" t="s">
        <v>242</v>
      </c>
    </row>
    <row r="181" spans="1:16" x14ac:dyDescent="0.25">
      <c r="A181">
        <v>5</v>
      </c>
      <c r="B181" s="1">
        <v>43291</v>
      </c>
      <c r="C181">
        <v>1</v>
      </c>
      <c r="D181">
        <v>7</v>
      </c>
      <c r="F181">
        <v>1</v>
      </c>
      <c r="G181" t="s">
        <v>13</v>
      </c>
      <c r="H181">
        <v>1</v>
      </c>
      <c r="I181">
        <v>0</v>
      </c>
      <c r="J181">
        <v>0</v>
      </c>
      <c r="L181">
        <v>0</v>
      </c>
      <c r="M181">
        <v>0</v>
      </c>
      <c r="N181">
        <v>0</v>
      </c>
      <c r="O181" t="s">
        <v>54</v>
      </c>
    </row>
    <row r="182" spans="1:16" x14ac:dyDescent="0.25">
      <c r="A182">
        <v>5</v>
      </c>
      <c r="B182" s="1">
        <v>43291</v>
      </c>
      <c r="C182">
        <v>1</v>
      </c>
      <c r="D182">
        <v>7</v>
      </c>
      <c r="F182">
        <v>1</v>
      </c>
      <c r="G182" t="s">
        <v>13</v>
      </c>
      <c r="H182">
        <v>3</v>
      </c>
      <c r="I182">
        <v>0</v>
      </c>
      <c r="J182">
        <v>0</v>
      </c>
      <c r="L182">
        <v>0</v>
      </c>
      <c r="M182">
        <v>0</v>
      </c>
      <c r="N182">
        <v>0</v>
      </c>
      <c r="O182" t="s">
        <v>54</v>
      </c>
    </row>
    <row r="183" spans="1:16" x14ac:dyDescent="0.25">
      <c r="A183">
        <v>5</v>
      </c>
      <c r="B183" s="1">
        <v>43291</v>
      </c>
      <c r="C183">
        <v>1</v>
      </c>
      <c r="D183">
        <v>7</v>
      </c>
      <c r="F183">
        <v>2</v>
      </c>
      <c r="G183" t="s">
        <v>10</v>
      </c>
      <c r="H183">
        <v>4</v>
      </c>
      <c r="I183">
        <v>1</v>
      </c>
      <c r="J183">
        <v>1</v>
      </c>
      <c r="L183">
        <v>369</v>
      </c>
      <c r="M183">
        <v>369</v>
      </c>
      <c r="N183" t="s">
        <v>243</v>
      </c>
      <c r="O183" t="s">
        <v>244</v>
      </c>
    </row>
    <row r="184" spans="1:16" x14ac:dyDescent="0.25">
      <c r="A184">
        <v>5</v>
      </c>
      <c r="B184" s="1">
        <v>43291</v>
      </c>
      <c r="C184">
        <v>1</v>
      </c>
      <c r="D184">
        <v>7</v>
      </c>
      <c r="F184">
        <v>3</v>
      </c>
      <c r="G184" t="s">
        <v>16</v>
      </c>
      <c r="H184">
        <v>2</v>
      </c>
      <c r="I184">
        <v>1</v>
      </c>
      <c r="J184">
        <v>1</v>
      </c>
      <c r="L184">
        <v>3763</v>
      </c>
      <c r="M184">
        <v>3763</v>
      </c>
      <c r="N184" t="s">
        <v>245</v>
      </c>
      <c r="O184" t="s">
        <v>246</v>
      </c>
    </row>
    <row r="185" spans="1:16" s="7" customFormat="1" x14ac:dyDescent="0.25">
      <c r="A185" s="7">
        <v>5</v>
      </c>
      <c r="B185" s="8">
        <v>43291</v>
      </c>
      <c r="C185" s="7">
        <v>1</v>
      </c>
      <c r="D185" s="7">
        <v>7</v>
      </c>
      <c r="F185" s="7">
        <v>4</v>
      </c>
      <c r="G185" s="7" t="s">
        <v>10</v>
      </c>
      <c r="H185" s="7">
        <v>1</v>
      </c>
      <c r="I185" s="7">
        <v>1</v>
      </c>
      <c r="J185" s="7">
        <v>1</v>
      </c>
      <c r="L185" s="7">
        <v>3864</v>
      </c>
      <c r="M185" s="7">
        <v>3864</v>
      </c>
      <c r="N185" s="7" t="s">
        <v>247</v>
      </c>
      <c r="O185" s="7" t="s">
        <v>248</v>
      </c>
      <c r="P185" s="2" t="s">
        <v>273</v>
      </c>
    </row>
    <row r="186" spans="1:16" s="5" customFormat="1" x14ac:dyDescent="0.25">
      <c r="A186" s="5">
        <v>5</v>
      </c>
      <c r="B186" s="6">
        <v>43291</v>
      </c>
      <c r="C186" s="5">
        <v>1</v>
      </c>
      <c r="D186" s="5">
        <v>7</v>
      </c>
      <c r="F186" s="5">
        <v>5</v>
      </c>
      <c r="G186" s="5" t="s">
        <v>16</v>
      </c>
      <c r="H186" s="5">
        <v>3</v>
      </c>
      <c r="I186" s="5">
        <v>2</v>
      </c>
      <c r="J186" s="5">
        <v>2</v>
      </c>
      <c r="L186" s="5">
        <v>2749</v>
      </c>
      <c r="M186" s="5">
        <v>2749</v>
      </c>
      <c r="N186" s="5" t="s">
        <v>249</v>
      </c>
      <c r="O186" s="5" t="s">
        <v>501</v>
      </c>
    </row>
    <row r="187" spans="1:16" x14ac:dyDescent="0.25">
      <c r="A187">
        <v>5</v>
      </c>
      <c r="B187" s="1">
        <v>43291</v>
      </c>
      <c r="C187">
        <v>1</v>
      </c>
      <c r="D187">
        <v>7</v>
      </c>
      <c r="F187">
        <v>6</v>
      </c>
      <c r="G187" t="s">
        <v>13</v>
      </c>
      <c r="H187">
        <v>1</v>
      </c>
      <c r="I187">
        <v>1</v>
      </c>
      <c r="J187">
        <v>1</v>
      </c>
      <c r="L187">
        <v>1849</v>
      </c>
      <c r="M187">
        <v>1849</v>
      </c>
      <c r="N187" t="s">
        <v>250</v>
      </c>
      <c r="O187" t="s">
        <v>251</v>
      </c>
    </row>
    <row r="188" spans="1:16" s="7" customFormat="1" x14ac:dyDescent="0.25">
      <c r="A188" s="7">
        <v>5</v>
      </c>
      <c r="B188" s="8">
        <v>43292</v>
      </c>
      <c r="C188" s="7">
        <v>1</v>
      </c>
      <c r="D188" s="7">
        <v>7</v>
      </c>
      <c r="F188" s="7">
        <v>7</v>
      </c>
      <c r="G188" s="7" t="s">
        <v>16</v>
      </c>
      <c r="H188" s="7">
        <v>3</v>
      </c>
      <c r="I188" s="7">
        <v>2</v>
      </c>
      <c r="J188" s="7">
        <v>2</v>
      </c>
      <c r="L188" s="7">
        <v>2783</v>
      </c>
      <c r="M188" s="7">
        <v>2783</v>
      </c>
      <c r="N188" s="7" t="s">
        <v>252</v>
      </c>
      <c r="O188" s="7" t="s">
        <v>253</v>
      </c>
    </row>
    <row r="189" spans="1:16" s="5" customFormat="1" x14ac:dyDescent="0.25">
      <c r="A189" s="5">
        <v>5</v>
      </c>
      <c r="B189" s="6">
        <v>43292</v>
      </c>
      <c r="C189" s="5">
        <v>1</v>
      </c>
      <c r="D189" s="5">
        <v>7</v>
      </c>
      <c r="F189" s="5">
        <v>8</v>
      </c>
      <c r="G189" s="5" t="s">
        <v>10</v>
      </c>
      <c r="H189" s="5">
        <v>1</v>
      </c>
      <c r="I189" s="5">
        <v>2</v>
      </c>
      <c r="J189" s="5">
        <v>2</v>
      </c>
      <c r="L189" s="5">
        <v>6975</v>
      </c>
      <c r="M189" s="5">
        <v>6975</v>
      </c>
      <c r="N189" s="5" t="s">
        <v>254</v>
      </c>
      <c r="O189" s="5" t="s">
        <v>255</v>
      </c>
      <c r="P189" s="5" t="s">
        <v>509</v>
      </c>
    </row>
    <row r="190" spans="1:16" s="13" customFormat="1" x14ac:dyDescent="0.25">
      <c r="A190" s="13">
        <v>5</v>
      </c>
      <c r="B190" s="14">
        <v>43292</v>
      </c>
      <c r="C190" s="13">
        <v>1</v>
      </c>
      <c r="D190" s="13">
        <v>7</v>
      </c>
      <c r="F190" s="13">
        <v>9</v>
      </c>
      <c r="G190" s="13" t="s">
        <v>13</v>
      </c>
      <c r="H190" s="13">
        <v>5</v>
      </c>
      <c r="I190" s="13">
        <v>2</v>
      </c>
      <c r="J190" s="13">
        <v>2</v>
      </c>
      <c r="L190" s="13">
        <v>2418</v>
      </c>
      <c r="M190" s="13">
        <v>2418</v>
      </c>
      <c r="N190" s="13" t="s">
        <v>256</v>
      </c>
      <c r="O190" s="13" t="s">
        <v>257</v>
      </c>
      <c r="P190" s="13" t="s">
        <v>503</v>
      </c>
    </row>
    <row r="191" spans="1:16" s="5" customFormat="1" x14ac:dyDescent="0.25">
      <c r="A191" s="5">
        <v>5</v>
      </c>
      <c r="B191" s="6">
        <v>43292</v>
      </c>
      <c r="C191" s="5">
        <v>1</v>
      </c>
      <c r="D191" s="5">
        <v>7</v>
      </c>
      <c r="F191" s="5">
        <v>10</v>
      </c>
      <c r="G191" s="5" t="s">
        <v>16</v>
      </c>
      <c r="H191" s="5">
        <v>3</v>
      </c>
      <c r="I191" s="5">
        <v>2</v>
      </c>
      <c r="J191" s="5">
        <v>2</v>
      </c>
      <c r="L191" s="5">
        <v>1959</v>
      </c>
      <c r="M191" s="5">
        <v>1959</v>
      </c>
      <c r="N191" s="5" t="s">
        <v>258</v>
      </c>
      <c r="O191" s="5" t="s">
        <v>255</v>
      </c>
      <c r="P191" s="5" t="s">
        <v>509</v>
      </c>
    </row>
    <row r="192" spans="1:16" s="3" customFormat="1" x14ac:dyDescent="0.25">
      <c r="A192" s="3">
        <v>5</v>
      </c>
      <c r="B192" s="4">
        <v>43292</v>
      </c>
      <c r="C192" s="3">
        <v>1</v>
      </c>
      <c r="D192" s="3">
        <v>7</v>
      </c>
      <c r="F192" s="3">
        <v>11</v>
      </c>
      <c r="G192" s="3" t="s">
        <v>10</v>
      </c>
      <c r="H192" s="3">
        <v>5</v>
      </c>
      <c r="I192" s="3">
        <v>2</v>
      </c>
      <c r="J192" s="3">
        <v>2</v>
      </c>
      <c r="L192" s="3">
        <v>1262</v>
      </c>
      <c r="M192" s="3">
        <v>1262</v>
      </c>
      <c r="N192" s="3" t="s">
        <v>260</v>
      </c>
      <c r="O192" s="3" t="s">
        <v>259</v>
      </c>
    </row>
    <row r="193" spans="1:17" x14ac:dyDescent="0.25">
      <c r="A193">
        <v>5</v>
      </c>
      <c r="B193" s="1">
        <v>43292</v>
      </c>
      <c r="C193">
        <v>1</v>
      </c>
      <c r="D193">
        <v>7</v>
      </c>
      <c r="F193">
        <v>12</v>
      </c>
      <c r="G193" t="s">
        <v>13</v>
      </c>
      <c r="H193">
        <v>1</v>
      </c>
      <c r="I193">
        <v>2</v>
      </c>
      <c r="J193">
        <v>2</v>
      </c>
      <c r="L193">
        <v>4054</v>
      </c>
      <c r="M193">
        <v>4054</v>
      </c>
      <c r="N193" t="s">
        <v>261</v>
      </c>
      <c r="O193" t="s">
        <v>255</v>
      </c>
    </row>
    <row r="194" spans="1:17" s="5" customFormat="1" x14ac:dyDescent="0.25">
      <c r="A194" s="5">
        <v>5</v>
      </c>
      <c r="B194" s="6">
        <v>43292</v>
      </c>
      <c r="C194" s="5">
        <v>1</v>
      </c>
      <c r="D194" s="5">
        <v>7</v>
      </c>
      <c r="F194" s="5">
        <v>13</v>
      </c>
      <c r="G194" s="5" t="s">
        <v>10</v>
      </c>
      <c r="H194" s="5">
        <v>3</v>
      </c>
      <c r="I194" s="5">
        <v>1</v>
      </c>
      <c r="J194" s="5">
        <v>1</v>
      </c>
      <c r="L194" s="5">
        <v>1052</v>
      </c>
      <c r="M194" s="5">
        <v>1052</v>
      </c>
      <c r="N194" s="5" t="s">
        <v>262</v>
      </c>
      <c r="O194" s="5" t="s">
        <v>263</v>
      </c>
      <c r="Q194" s="5" t="s">
        <v>275</v>
      </c>
    </row>
    <row r="195" spans="1:17" x14ac:dyDescent="0.25">
      <c r="A195">
        <v>5</v>
      </c>
      <c r="B195" s="1">
        <v>43292</v>
      </c>
      <c r="C195">
        <v>1</v>
      </c>
      <c r="D195">
        <v>7</v>
      </c>
      <c r="F195">
        <v>14</v>
      </c>
      <c r="G195" t="s">
        <v>16</v>
      </c>
      <c r="H195">
        <v>0</v>
      </c>
      <c r="I195">
        <v>0</v>
      </c>
      <c r="J195">
        <v>0</v>
      </c>
      <c r="L195">
        <v>0</v>
      </c>
      <c r="M195">
        <v>0</v>
      </c>
      <c r="N195">
        <v>0</v>
      </c>
      <c r="O195" t="s">
        <v>24</v>
      </c>
    </row>
    <row r="196" spans="1:17" s="3" customFormat="1" x14ac:dyDescent="0.25">
      <c r="A196" s="3">
        <v>5</v>
      </c>
      <c r="B196" s="4">
        <v>43292</v>
      </c>
      <c r="C196" s="3">
        <v>1</v>
      </c>
      <c r="D196" s="3">
        <v>7</v>
      </c>
      <c r="F196" s="3">
        <v>15</v>
      </c>
      <c r="G196" s="3" t="s">
        <v>13</v>
      </c>
      <c r="H196" s="3">
        <v>3</v>
      </c>
      <c r="I196" s="3">
        <v>1</v>
      </c>
      <c r="J196" s="3">
        <v>1</v>
      </c>
      <c r="L196" s="3">
        <v>2448</v>
      </c>
      <c r="M196" s="3">
        <v>2448</v>
      </c>
      <c r="N196" s="3" t="s">
        <v>265</v>
      </c>
      <c r="O196" s="3" t="s">
        <v>264</v>
      </c>
    </row>
    <row r="197" spans="1:17" s="5" customFormat="1" x14ac:dyDescent="0.25">
      <c r="A197" s="5">
        <v>5</v>
      </c>
      <c r="B197" s="6">
        <v>43292</v>
      </c>
      <c r="C197" s="5">
        <v>1</v>
      </c>
      <c r="D197" s="5">
        <v>7</v>
      </c>
      <c r="F197" s="5">
        <v>16</v>
      </c>
      <c r="G197" s="5" t="s">
        <v>16</v>
      </c>
      <c r="H197" s="5">
        <v>5</v>
      </c>
      <c r="I197" s="5">
        <v>1</v>
      </c>
      <c r="J197" s="5">
        <v>1</v>
      </c>
      <c r="L197" s="5">
        <v>970</v>
      </c>
      <c r="M197" s="5">
        <v>970</v>
      </c>
      <c r="N197" s="5" t="s">
        <v>266</v>
      </c>
      <c r="O197" s="5" t="s">
        <v>263</v>
      </c>
      <c r="Q197" s="5" t="s">
        <v>275</v>
      </c>
    </row>
    <row r="198" spans="1:17" s="5" customFormat="1" x14ac:dyDescent="0.25">
      <c r="A198" s="5">
        <v>5</v>
      </c>
      <c r="B198" s="6">
        <v>43292</v>
      </c>
      <c r="C198" s="5">
        <v>1</v>
      </c>
      <c r="D198" s="5">
        <v>7</v>
      </c>
      <c r="F198" s="5">
        <v>17</v>
      </c>
      <c r="G198" s="5" t="s">
        <v>10</v>
      </c>
      <c r="H198" s="5">
        <v>4</v>
      </c>
      <c r="I198" s="5">
        <v>1</v>
      </c>
      <c r="J198" s="5">
        <v>1</v>
      </c>
      <c r="L198" s="5">
        <v>3355</v>
      </c>
      <c r="M198" s="5">
        <v>3355</v>
      </c>
      <c r="N198" s="5" t="s">
        <v>267</v>
      </c>
      <c r="O198" s="5" t="s">
        <v>495</v>
      </c>
      <c r="Q198" s="5" t="s">
        <v>497</v>
      </c>
    </row>
    <row r="199" spans="1:17" x14ac:dyDescent="0.25">
      <c r="A199">
        <v>5</v>
      </c>
      <c r="B199" s="1">
        <v>43292</v>
      </c>
      <c r="C199">
        <v>1</v>
      </c>
      <c r="D199">
        <v>7</v>
      </c>
      <c r="F199">
        <v>18</v>
      </c>
      <c r="G199" t="s">
        <v>13</v>
      </c>
      <c r="H199">
        <v>0</v>
      </c>
      <c r="I199">
        <v>0</v>
      </c>
      <c r="J199">
        <v>0</v>
      </c>
      <c r="L199">
        <v>0</v>
      </c>
      <c r="M199">
        <v>0</v>
      </c>
      <c r="N199" t="s">
        <v>269</v>
      </c>
      <c r="O199" t="s">
        <v>268</v>
      </c>
    </row>
    <row r="200" spans="1:17" s="5" customFormat="1" x14ac:dyDescent="0.25">
      <c r="A200" s="5">
        <v>5</v>
      </c>
      <c r="B200" s="6">
        <v>43295</v>
      </c>
      <c r="C200" s="5">
        <v>2</v>
      </c>
      <c r="D200" s="5">
        <v>11</v>
      </c>
      <c r="F200" s="5">
        <v>1</v>
      </c>
      <c r="G200" s="5" t="s">
        <v>13</v>
      </c>
      <c r="H200" s="5">
        <v>1</v>
      </c>
      <c r="I200" s="5">
        <v>2</v>
      </c>
      <c r="J200" s="5">
        <v>2</v>
      </c>
      <c r="L200" s="5">
        <v>6028</v>
      </c>
      <c r="M200" s="5">
        <v>6028</v>
      </c>
      <c r="N200" s="5" t="s">
        <v>270</v>
      </c>
      <c r="O200" s="5" t="s">
        <v>498</v>
      </c>
      <c r="Q200" s="5" t="s">
        <v>496</v>
      </c>
    </row>
    <row r="201" spans="1:17" x14ac:dyDescent="0.25">
      <c r="A201">
        <v>5</v>
      </c>
      <c r="B201" s="1">
        <v>43295</v>
      </c>
      <c r="C201">
        <v>2</v>
      </c>
      <c r="D201">
        <v>11</v>
      </c>
      <c r="F201">
        <v>2</v>
      </c>
      <c r="G201" t="s">
        <v>10</v>
      </c>
      <c r="H201">
        <v>4</v>
      </c>
      <c r="I201">
        <v>2</v>
      </c>
      <c r="J201">
        <v>2</v>
      </c>
      <c r="L201">
        <v>3319</v>
      </c>
      <c r="M201">
        <v>3319</v>
      </c>
      <c r="N201" t="s">
        <v>271</v>
      </c>
      <c r="O201" t="s">
        <v>272</v>
      </c>
    </row>
    <row r="202" spans="1:17" x14ac:dyDescent="0.25">
      <c r="A202">
        <v>5</v>
      </c>
      <c r="B202" s="1">
        <v>43295</v>
      </c>
      <c r="C202">
        <v>2</v>
      </c>
      <c r="D202">
        <v>11</v>
      </c>
      <c r="F202">
        <v>3</v>
      </c>
      <c r="G202" t="s">
        <v>16</v>
      </c>
      <c r="H202">
        <v>2</v>
      </c>
      <c r="I202">
        <v>2</v>
      </c>
      <c r="J202">
        <v>2</v>
      </c>
      <c r="L202">
        <v>1970</v>
      </c>
      <c r="M202">
        <v>1970</v>
      </c>
      <c r="N202" t="s">
        <v>276</v>
      </c>
      <c r="O202" t="s">
        <v>277</v>
      </c>
    </row>
    <row r="203" spans="1:17" x14ac:dyDescent="0.25">
      <c r="A203">
        <v>5</v>
      </c>
      <c r="B203" s="1">
        <v>43295</v>
      </c>
      <c r="C203">
        <v>2</v>
      </c>
      <c r="D203">
        <v>11</v>
      </c>
      <c r="F203">
        <v>4</v>
      </c>
      <c r="G203" t="s">
        <v>10</v>
      </c>
      <c r="H203">
        <v>1</v>
      </c>
      <c r="I203">
        <v>2</v>
      </c>
      <c r="J203">
        <v>2</v>
      </c>
      <c r="L203">
        <v>3006</v>
      </c>
      <c r="M203">
        <v>3006</v>
      </c>
      <c r="N203" t="s">
        <v>278</v>
      </c>
      <c r="O203" t="s">
        <v>277</v>
      </c>
    </row>
    <row r="204" spans="1:17" x14ac:dyDescent="0.25">
      <c r="A204">
        <v>5</v>
      </c>
      <c r="B204" s="1">
        <v>43295</v>
      </c>
      <c r="C204">
        <v>2</v>
      </c>
      <c r="D204">
        <v>11</v>
      </c>
      <c r="F204">
        <v>5</v>
      </c>
      <c r="G204" t="s">
        <v>16</v>
      </c>
      <c r="H204">
        <v>3</v>
      </c>
      <c r="I204">
        <v>2</v>
      </c>
      <c r="J204">
        <v>2</v>
      </c>
      <c r="L204">
        <v>5383</v>
      </c>
      <c r="M204">
        <v>5383</v>
      </c>
      <c r="N204" t="s">
        <v>279</v>
      </c>
      <c r="O204" t="s">
        <v>277</v>
      </c>
    </row>
    <row r="205" spans="1:17" x14ac:dyDescent="0.25">
      <c r="A205">
        <v>5</v>
      </c>
      <c r="B205" s="1">
        <v>43295</v>
      </c>
      <c r="C205">
        <v>2</v>
      </c>
      <c r="D205">
        <v>11</v>
      </c>
      <c r="F205">
        <v>6</v>
      </c>
      <c r="G205" t="s">
        <v>13</v>
      </c>
      <c r="H205">
        <v>1</v>
      </c>
      <c r="I205" t="s">
        <v>281</v>
      </c>
      <c r="J205" t="s">
        <v>281</v>
      </c>
      <c r="L205">
        <v>1954</v>
      </c>
      <c r="M205">
        <v>1954</v>
      </c>
      <c r="N205" t="s">
        <v>280</v>
      </c>
      <c r="O205" t="s">
        <v>499</v>
      </c>
    </row>
    <row r="206" spans="1:17" x14ac:dyDescent="0.25">
      <c r="A206">
        <v>5</v>
      </c>
      <c r="B206" s="1">
        <v>43296</v>
      </c>
      <c r="C206">
        <v>2</v>
      </c>
      <c r="D206">
        <v>11</v>
      </c>
      <c r="F206">
        <v>7</v>
      </c>
      <c r="G206" t="s">
        <v>16</v>
      </c>
      <c r="H206">
        <v>3</v>
      </c>
      <c r="I206">
        <v>1</v>
      </c>
      <c r="J206">
        <v>1</v>
      </c>
      <c r="L206">
        <v>1679</v>
      </c>
      <c r="M206">
        <v>1679</v>
      </c>
      <c r="N206" t="s">
        <v>282</v>
      </c>
      <c r="O206" t="s">
        <v>93</v>
      </c>
    </row>
    <row r="207" spans="1:17" x14ac:dyDescent="0.25">
      <c r="A207">
        <v>5</v>
      </c>
      <c r="B207" s="1">
        <v>43296</v>
      </c>
      <c r="C207">
        <v>2</v>
      </c>
      <c r="D207">
        <v>11</v>
      </c>
      <c r="F207">
        <v>8</v>
      </c>
      <c r="G207" t="s">
        <v>10</v>
      </c>
      <c r="H207">
        <v>1</v>
      </c>
      <c r="I207">
        <v>2</v>
      </c>
      <c r="J207">
        <v>2</v>
      </c>
      <c r="L207">
        <v>1519</v>
      </c>
      <c r="M207">
        <v>1519</v>
      </c>
      <c r="N207" t="s">
        <v>283</v>
      </c>
      <c r="O207" t="s">
        <v>284</v>
      </c>
    </row>
    <row r="208" spans="1:17" x14ac:dyDescent="0.25">
      <c r="A208">
        <v>5</v>
      </c>
      <c r="B208" s="1">
        <v>43296</v>
      </c>
      <c r="C208">
        <v>2</v>
      </c>
      <c r="D208">
        <v>11</v>
      </c>
      <c r="F208">
        <v>9</v>
      </c>
      <c r="G208" t="s">
        <v>13</v>
      </c>
      <c r="H208">
        <v>0</v>
      </c>
      <c r="I208">
        <v>0</v>
      </c>
      <c r="J208">
        <v>0</v>
      </c>
      <c r="L208">
        <v>0</v>
      </c>
      <c r="M208">
        <v>0</v>
      </c>
      <c r="N208">
        <v>0</v>
      </c>
      <c r="O208" t="s">
        <v>310</v>
      </c>
    </row>
    <row r="209" spans="1:16" x14ac:dyDescent="0.25">
      <c r="A209">
        <v>5</v>
      </c>
      <c r="B209" s="1">
        <v>43296</v>
      </c>
      <c r="C209">
        <v>2</v>
      </c>
      <c r="D209">
        <v>11</v>
      </c>
      <c r="F209">
        <v>10</v>
      </c>
      <c r="G209" t="s">
        <v>16</v>
      </c>
      <c r="H209">
        <v>0</v>
      </c>
      <c r="I209">
        <v>0</v>
      </c>
      <c r="J209">
        <v>0</v>
      </c>
      <c r="L209">
        <v>0</v>
      </c>
      <c r="M209">
        <v>0</v>
      </c>
      <c r="N209">
        <v>0</v>
      </c>
      <c r="O209" t="s">
        <v>268</v>
      </c>
    </row>
    <row r="210" spans="1:16" x14ac:dyDescent="0.25">
      <c r="A210">
        <v>5</v>
      </c>
      <c r="B210" s="1">
        <v>43296</v>
      </c>
      <c r="C210">
        <v>2</v>
      </c>
      <c r="D210">
        <v>11</v>
      </c>
      <c r="F210">
        <v>11</v>
      </c>
      <c r="G210" t="s">
        <v>10</v>
      </c>
      <c r="H210">
        <v>5</v>
      </c>
      <c r="I210">
        <v>2</v>
      </c>
      <c r="J210">
        <v>2</v>
      </c>
      <c r="L210">
        <v>4250</v>
      </c>
      <c r="M210">
        <v>4250</v>
      </c>
      <c r="N210" t="s">
        <v>286</v>
      </c>
      <c r="O210" t="s">
        <v>500</v>
      </c>
    </row>
    <row r="211" spans="1:16" x14ac:dyDescent="0.25">
      <c r="A211">
        <v>5</v>
      </c>
      <c r="B211" s="1">
        <v>43296</v>
      </c>
      <c r="C211">
        <v>2</v>
      </c>
      <c r="D211">
        <v>11</v>
      </c>
      <c r="F211">
        <v>12</v>
      </c>
      <c r="G211" t="s">
        <v>13</v>
      </c>
      <c r="H211">
        <v>0</v>
      </c>
      <c r="I211">
        <v>0</v>
      </c>
      <c r="J211">
        <v>0</v>
      </c>
      <c r="L211">
        <v>0</v>
      </c>
      <c r="M211">
        <v>0</v>
      </c>
      <c r="N211">
        <v>0</v>
      </c>
      <c r="O211" t="s">
        <v>285</v>
      </c>
    </row>
    <row r="212" spans="1:16" x14ac:dyDescent="0.25">
      <c r="A212">
        <v>5</v>
      </c>
      <c r="B212" s="1">
        <v>43296</v>
      </c>
      <c r="C212">
        <v>2</v>
      </c>
      <c r="D212">
        <v>11</v>
      </c>
      <c r="F212">
        <v>13</v>
      </c>
      <c r="G212" t="s">
        <v>10</v>
      </c>
      <c r="H212">
        <v>3</v>
      </c>
      <c r="I212">
        <v>1</v>
      </c>
      <c r="J212">
        <v>1</v>
      </c>
      <c r="L212">
        <v>677</v>
      </c>
      <c r="M212">
        <v>677</v>
      </c>
      <c r="N212" t="s">
        <v>287</v>
      </c>
      <c r="O212" t="s">
        <v>288</v>
      </c>
    </row>
    <row r="213" spans="1:16" s="11" customFormat="1" x14ac:dyDescent="0.25">
      <c r="A213" s="11">
        <v>5</v>
      </c>
      <c r="B213" s="12">
        <v>43296</v>
      </c>
      <c r="C213" s="11">
        <v>2</v>
      </c>
      <c r="D213" s="11">
        <v>11</v>
      </c>
      <c r="F213" s="11">
        <v>14</v>
      </c>
      <c r="G213" s="11" t="s">
        <v>16</v>
      </c>
      <c r="H213" s="11">
        <v>2</v>
      </c>
      <c r="I213" s="11">
        <v>1</v>
      </c>
      <c r="J213" s="11">
        <v>1</v>
      </c>
      <c r="L213" s="11">
        <v>937</v>
      </c>
      <c r="M213" s="11">
        <v>937</v>
      </c>
      <c r="N213" s="11" t="s">
        <v>289</v>
      </c>
      <c r="O213" s="11" t="s">
        <v>290</v>
      </c>
    </row>
    <row r="214" spans="1:16" s="11" customFormat="1" x14ac:dyDescent="0.25">
      <c r="A214" s="11">
        <v>5</v>
      </c>
      <c r="B214" s="12">
        <v>43296</v>
      </c>
      <c r="C214" s="11">
        <v>2</v>
      </c>
      <c r="D214" s="11">
        <v>11</v>
      </c>
      <c r="F214" s="11">
        <v>14</v>
      </c>
      <c r="G214" s="11" t="s">
        <v>16</v>
      </c>
      <c r="H214" s="11">
        <v>4</v>
      </c>
      <c r="I214" s="11">
        <v>1</v>
      </c>
      <c r="J214" s="11">
        <v>1</v>
      </c>
      <c r="L214" s="11">
        <v>1416</v>
      </c>
      <c r="M214" s="11">
        <v>1416</v>
      </c>
      <c r="N214" s="11" t="s">
        <v>291</v>
      </c>
      <c r="O214" s="11" t="s">
        <v>290</v>
      </c>
    </row>
    <row r="215" spans="1:16" s="11" customFormat="1" x14ac:dyDescent="0.25">
      <c r="A215" s="11">
        <v>5</v>
      </c>
      <c r="B215" s="12">
        <v>43296</v>
      </c>
      <c r="C215" s="11">
        <v>2</v>
      </c>
      <c r="D215" s="11">
        <v>11</v>
      </c>
      <c r="F215" s="11">
        <v>15</v>
      </c>
      <c r="G215" s="11" t="s">
        <v>13</v>
      </c>
      <c r="H215" s="11">
        <v>3</v>
      </c>
      <c r="I215" s="11">
        <v>1</v>
      </c>
      <c r="J215" s="11">
        <v>1</v>
      </c>
      <c r="L215" s="11">
        <v>1630</v>
      </c>
      <c r="M215" s="11">
        <v>1630</v>
      </c>
      <c r="N215" s="11" t="s">
        <v>292</v>
      </c>
      <c r="O215" s="11" t="s">
        <v>502</v>
      </c>
    </row>
    <row r="216" spans="1:16" s="11" customFormat="1" x14ac:dyDescent="0.25">
      <c r="A216" s="11">
        <v>5</v>
      </c>
      <c r="B216" s="12">
        <v>43296</v>
      </c>
      <c r="C216" s="11">
        <v>2</v>
      </c>
      <c r="D216" s="11">
        <v>11</v>
      </c>
      <c r="F216" s="11">
        <v>16</v>
      </c>
      <c r="G216" s="11" t="s">
        <v>16</v>
      </c>
      <c r="H216" s="11">
        <v>5</v>
      </c>
      <c r="I216" s="11">
        <v>2</v>
      </c>
      <c r="J216" s="11">
        <v>2</v>
      </c>
      <c r="L216" s="11">
        <v>4226</v>
      </c>
      <c r="M216" s="11">
        <v>4226</v>
      </c>
      <c r="N216" s="11" t="s">
        <v>293</v>
      </c>
      <c r="O216" s="11" t="s">
        <v>272</v>
      </c>
    </row>
    <row r="217" spans="1:16" s="11" customFormat="1" x14ac:dyDescent="0.25">
      <c r="A217" s="11">
        <v>5</v>
      </c>
      <c r="B217" s="12">
        <v>43296</v>
      </c>
      <c r="C217" s="11">
        <v>2</v>
      </c>
      <c r="D217" s="11">
        <v>11</v>
      </c>
      <c r="F217" s="11">
        <v>17</v>
      </c>
      <c r="G217" s="11" t="s">
        <v>10</v>
      </c>
      <c r="H217" s="11">
        <v>4</v>
      </c>
      <c r="I217" s="11">
        <v>2</v>
      </c>
      <c r="J217" s="11">
        <v>2</v>
      </c>
      <c r="L217" s="11">
        <v>2269</v>
      </c>
      <c r="M217" s="11">
        <v>2269</v>
      </c>
      <c r="N217" s="11" t="s">
        <v>294</v>
      </c>
      <c r="O217" s="11" t="s">
        <v>295</v>
      </c>
    </row>
    <row r="218" spans="1:16" s="13" customFormat="1" x14ac:dyDescent="0.25">
      <c r="A218" s="13">
        <v>5</v>
      </c>
      <c r="B218" s="14">
        <v>43296</v>
      </c>
      <c r="C218" s="13">
        <v>2</v>
      </c>
      <c r="D218" s="13">
        <v>11</v>
      </c>
      <c r="F218" s="13">
        <v>18</v>
      </c>
      <c r="G218" s="13" t="s">
        <v>13</v>
      </c>
      <c r="H218" s="13">
        <v>2</v>
      </c>
      <c r="I218" s="13">
        <v>2</v>
      </c>
      <c r="J218" s="13">
        <v>2</v>
      </c>
      <c r="L218" s="13">
        <v>1868</v>
      </c>
      <c r="M218" s="13">
        <v>1868</v>
      </c>
      <c r="N218" s="13" t="s">
        <v>296</v>
      </c>
      <c r="O218" s="13" t="s">
        <v>297</v>
      </c>
      <c r="P218" s="13" t="s">
        <v>503</v>
      </c>
    </row>
    <row r="219" spans="1:16" x14ac:dyDescent="0.25">
      <c r="A219">
        <v>5</v>
      </c>
      <c r="B219" s="1">
        <v>43299</v>
      </c>
      <c r="C219">
        <v>2</v>
      </c>
      <c r="D219">
        <v>15</v>
      </c>
      <c r="F219">
        <v>1</v>
      </c>
      <c r="G219" t="s">
        <v>13</v>
      </c>
      <c r="H219">
        <v>0</v>
      </c>
      <c r="I219">
        <v>0</v>
      </c>
      <c r="J219">
        <v>0</v>
      </c>
      <c r="L219">
        <v>0</v>
      </c>
      <c r="M219">
        <v>0</v>
      </c>
      <c r="N219">
        <v>0</v>
      </c>
      <c r="O219" t="s">
        <v>298</v>
      </c>
    </row>
    <row r="220" spans="1:16" x14ac:dyDescent="0.25">
      <c r="A220">
        <v>5</v>
      </c>
      <c r="B220" s="1">
        <v>43299</v>
      </c>
      <c r="C220">
        <v>2</v>
      </c>
      <c r="D220">
        <v>15</v>
      </c>
      <c r="F220">
        <v>2</v>
      </c>
      <c r="G220" t="s">
        <v>10</v>
      </c>
      <c r="H220">
        <v>4</v>
      </c>
      <c r="I220">
        <v>2</v>
      </c>
      <c r="J220">
        <v>2</v>
      </c>
      <c r="L220">
        <v>4190</v>
      </c>
      <c r="M220">
        <v>4190</v>
      </c>
      <c r="N220" t="s">
        <v>299</v>
      </c>
      <c r="O220" t="s">
        <v>185</v>
      </c>
    </row>
    <row r="221" spans="1:16" x14ac:dyDescent="0.25">
      <c r="A221">
        <v>5</v>
      </c>
      <c r="B221" s="1">
        <v>43299</v>
      </c>
      <c r="C221">
        <v>2</v>
      </c>
      <c r="D221">
        <v>15</v>
      </c>
      <c r="F221">
        <v>3</v>
      </c>
      <c r="G221" t="s">
        <v>16</v>
      </c>
      <c r="H221">
        <v>2</v>
      </c>
      <c r="I221">
        <v>2</v>
      </c>
      <c r="J221">
        <v>2</v>
      </c>
      <c r="L221">
        <v>4083</v>
      </c>
      <c r="M221">
        <v>4083</v>
      </c>
      <c r="N221" t="s">
        <v>300</v>
      </c>
      <c r="O221" t="s">
        <v>185</v>
      </c>
    </row>
    <row r="222" spans="1:16" x14ac:dyDescent="0.25">
      <c r="A222">
        <v>5</v>
      </c>
      <c r="B222" s="1">
        <v>43299</v>
      </c>
      <c r="C222">
        <v>2</v>
      </c>
      <c r="D222">
        <v>15</v>
      </c>
      <c r="F222">
        <v>4</v>
      </c>
      <c r="G222" t="s">
        <v>10</v>
      </c>
      <c r="H222">
        <v>1</v>
      </c>
      <c r="I222">
        <v>2</v>
      </c>
      <c r="J222">
        <v>2</v>
      </c>
      <c r="L222">
        <v>3428</v>
      </c>
      <c r="M222">
        <v>3428</v>
      </c>
      <c r="N222" t="s">
        <v>301</v>
      </c>
      <c r="O222" t="s">
        <v>185</v>
      </c>
    </row>
    <row r="223" spans="1:16" x14ac:dyDescent="0.25">
      <c r="A223">
        <v>5</v>
      </c>
      <c r="B223" s="1">
        <v>43299</v>
      </c>
      <c r="C223">
        <v>2</v>
      </c>
      <c r="D223">
        <v>15</v>
      </c>
      <c r="F223">
        <v>5</v>
      </c>
      <c r="G223" t="s">
        <v>16</v>
      </c>
      <c r="H223">
        <v>3</v>
      </c>
      <c r="I223">
        <v>2</v>
      </c>
      <c r="J223">
        <v>2</v>
      </c>
      <c r="L223">
        <v>2159</v>
      </c>
      <c r="M223">
        <v>2159</v>
      </c>
      <c r="N223" t="s">
        <v>302</v>
      </c>
      <c r="O223" t="s">
        <v>272</v>
      </c>
    </row>
    <row r="224" spans="1:16" x14ac:dyDescent="0.25">
      <c r="A224">
        <v>5</v>
      </c>
      <c r="B224" s="1">
        <v>43299</v>
      </c>
      <c r="C224">
        <v>2</v>
      </c>
      <c r="D224">
        <v>15</v>
      </c>
      <c r="F224">
        <v>6</v>
      </c>
      <c r="G224" t="s">
        <v>13</v>
      </c>
      <c r="H224">
        <v>1</v>
      </c>
      <c r="I224">
        <v>2</v>
      </c>
      <c r="J224">
        <v>2</v>
      </c>
      <c r="L224">
        <v>1261</v>
      </c>
      <c r="M224">
        <v>1261</v>
      </c>
      <c r="N224" t="s">
        <v>303</v>
      </c>
      <c r="O224" t="s">
        <v>304</v>
      </c>
    </row>
    <row r="225" spans="1:16" s="13" customFormat="1" x14ac:dyDescent="0.25">
      <c r="A225" s="13">
        <v>5</v>
      </c>
      <c r="B225" s="14">
        <v>43299</v>
      </c>
      <c r="C225" s="13">
        <v>2</v>
      </c>
      <c r="D225" s="13">
        <v>15</v>
      </c>
      <c r="F225" s="13">
        <v>6</v>
      </c>
      <c r="G225" s="13" t="s">
        <v>13</v>
      </c>
      <c r="H225" s="13">
        <v>5</v>
      </c>
      <c r="I225" s="13">
        <v>2</v>
      </c>
      <c r="J225" s="13">
        <v>2</v>
      </c>
      <c r="L225" s="13">
        <v>4605</v>
      </c>
      <c r="M225" s="13">
        <v>4605</v>
      </c>
      <c r="N225" s="13" t="s">
        <v>305</v>
      </c>
      <c r="O225" s="13" t="s">
        <v>306</v>
      </c>
      <c r="P225" s="13" t="s">
        <v>503</v>
      </c>
    </row>
    <row r="226" spans="1:16" x14ac:dyDescent="0.25">
      <c r="A226">
        <v>5</v>
      </c>
      <c r="B226" s="1">
        <v>43300</v>
      </c>
      <c r="C226">
        <v>2</v>
      </c>
      <c r="D226">
        <v>15</v>
      </c>
      <c r="F226">
        <v>7</v>
      </c>
      <c r="G226" t="s">
        <v>16</v>
      </c>
      <c r="H226">
        <v>3</v>
      </c>
      <c r="I226">
        <v>1</v>
      </c>
      <c r="J226">
        <v>1</v>
      </c>
      <c r="L226">
        <v>3520</v>
      </c>
      <c r="M226">
        <v>3520</v>
      </c>
      <c r="N226" t="s">
        <v>307</v>
      </c>
      <c r="O226" t="s">
        <v>93</v>
      </c>
    </row>
    <row r="227" spans="1:16" s="13" customFormat="1" x14ac:dyDescent="0.25">
      <c r="A227" s="13">
        <v>5</v>
      </c>
      <c r="B227" s="14">
        <v>43300</v>
      </c>
      <c r="C227" s="13">
        <v>2</v>
      </c>
      <c r="D227" s="13">
        <v>15</v>
      </c>
      <c r="F227" s="13">
        <v>8</v>
      </c>
      <c r="G227" s="13" t="s">
        <v>10</v>
      </c>
      <c r="H227" s="13">
        <v>2</v>
      </c>
      <c r="I227" s="13">
        <v>1</v>
      </c>
      <c r="J227" s="13">
        <v>1</v>
      </c>
      <c r="L227" s="13">
        <v>3857</v>
      </c>
      <c r="M227" s="13">
        <v>3857</v>
      </c>
      <c r="N227" s="13" t="s">
        <v>309</v>
      </c>
      <c r="O227" s="13" t="s">
        <v>308</v>
      </c>
      <c r="P227" s="13" t="s">
        <v>503</v>
      </c>
    </row>
    <row r="228" spans="1:16" s="13" customFormat="1" x14ac:dyDescent="0.25">
      <c r="A228" s="13">
        <v>5</v>
      </c>
      <c r="B228" s="14">
        <v>43300</v>
      </c>
      <c r="C228" s="13">
        <v>2</v>
      </c>
      <c r="D228" s="13">
        <v>15</v>
      </c>
      <c r="F228" s="13">
        <v>9</v>
      </c>
      <c r="G228" s="13" t="s">
        <v>13</v>
      </c>
      <c r="H228" s="13">
        <v>5</v>
      </c>
      <c r="I228" s="13">
        <v>2</v>
      </c>
      <c r="J228" s="13">
        <v>2</v>
      </c>
      <c r="L228" s="13">
        <v>2354</v>
      </c>
      <c r="M228" s="13">
        <v>2354</v>
      </c>
      <c r="N228" s="13" t="s">
        <v>311</v>
      </c>
      <c r="O228" s="13" t="s">
        <v>312</v>
      </c>
      <c r="P228" s="13" t="s">
        <v>503</v>
      </c>
    </row>
    <row r="229" spans="1:16" s="13" customFormat="1" x14ac:dyDescent="0.25">
      <c r="A229" s="13">
        <v>5</v>
      </c>
      <c r="B229" s="14">
        <v>43300</v>
      </c>
      <c r="C229" s="13">
        <v>2</v>
      </c>
      <c r="D229" s="13">
        <v>15</v>
      </c>
      <c r="F229" s="13">
        <v>10</v>
      </c>
      <c r="G229" s="13" t="s">
        <v>16</v>
      </c>
      <c r="H229" s="13">
        <v>1</v>
      </c>
      <c r="I229" s="13">
        <v>2</v>
      </c>
      <c r="J229" s="13">
        <v>2</v>
      </c>
      <c r="L229" s="13">
        <v>2704</v>
      </c>
      <c r="M229" s="13">
        <v>2704</v>
      </c>
      <c r="N229" s="13" t="s">
        <v>313</v>
      </c>
      <c r="O229" s="13" t="s">
        <v>306</v>
      </c>
      <c r="P229" s="13" t="s">
        <v>503</v>
      </c>
    </row>
    <row r="230" spans="1:16" x14ac:dyDescent="0.25">
      <c r="A230">
        <v>5</v>
      </c>
      <c r="B230" s="1">
        <v>43300</v>
      </c>
      <c r="C230">
        <v>2</v>
      </c>
      <c r="D230">
        <v>15</v>
      </c>
      <c r="F230">
        <v>11</v>
      </c>
      <c r="G230" t="s">
        <v>10</v>
      </c>
      <c r="H230">
        <v>5</v>
      </c>
      <c r="I230">
        <v>2</v>
      </c>
      <c r="J230">
        <v>2</v>
      </c>
      <c r="L230">
        <v>2121</v>
      </c>
      <c r="M230">
        <v>2121</v>
      </c>
      <c r="N230" t="s">
        <v>314</v>
      </c>
      <c r="O230" t="s">
        <v>504</v>
      </c>
    </row>
    <row r="231" spans="1:16" s="13" customFormat="1" x14ac:dyDescent="0.25">
      <c r="A231" s="13">
        <v>5</v>
      </c>
      <c r="B231" s="14">
        <v>43300</v>
      </c>
      <c r="C231" s="13">
        <v>2</v>
      </c>
      <c r="D231" s="13">
        <v>15</v>
      </c>
      <c r="F231" s="13">
        <v>12</v>
      </c>
      <c r="G231" s="13" t="s">
        <v>13</v>
      </c>
      <c r="H231" s="13">
        <v>1</v>
      </c>
      <c r="I231" s="13">
        <v>2</v>
      </c>
      <c r="J231" s="13">
        <v>2</v>
      </c>
      <c r="L231" s="13">
        <v>2502</v>
      </c>
      <c r="M231" s="13">
        <v>2502</v>
      </c>
      <c r="N231" s="13" t="s">
        <v>315</v>
      </c>
      <c r="O231" s="13" t="s">
        <v>306</v>
      </c>
      <c r="P231" s="13" t="s">
        <v>503</v>
      </c>
    </row>
    <row r="232" spans="1:16" x14ac:dyDescent="0.25">
      <c r="A232">
        <v>5</v>
      </c>
      <c r="B232" s="1">
        <v>43300</v>
      </c>
      <c r="C232">
        <v>2</v>
      </c>
      <c r="D232">
        <v>15</v>
      </c>
      <c r="F232">
        <v>13</v>
      </c>
      <c r="G232" t="s">
        <v>10</v>
      </c>
      <c r="H232">
        <v>0</v>
      </c>
      <c r="I232">
        <v>0</v>
      </c>
      <c r="J232">
        <v>0</v>
      </c>
      <c r="N232">
        <v>0</v>
      </c>
      <c r="O232" t="s">
        <v>24</v>
      </c>
    </row>
    <row r="233" spans="1:16" x14ac:dyDescent="0.25">
      <c r="A233">
        <v>5</v>
      </c>
      <c r="B233" s="1">
        <v>43300</v>
      </c>
      <c r="C233">
        <v>2</v>
      </c>
      <c r="D233">
        <v>15</v>
      </c>
      <c r="F233">
        <v>14</v>
      </c>
      <c r="G233" t="s">
        <v>16</v>
      </c>
      <c r="H233">
        <v>4</v>
      </c>
      <c r="I233">
        <v>1</v>
      </c>
      <c r="J233">
        <v>1</v>
      </c>
      <c r="L233">
        <v>1287</v>
      </c>
      <c r="M233">
        <v>1287</v>
      </c>
      <c r="N233" t="s">
        <v>316</v>
      </c>
      <c r="O233" t="s">
        <v>317</v>
      </c>
    </row>
    <row r="234" spans="1:16" x14ac:dyDescent="0.25">
      <c r="A234">
        <v>5</v>
      </c>
      <c r="B234" s="1">
        <v>43300</v>
      </c>
      <c r="C234">
        <v>2</v>
      </c>
      <c r="D234">
        <v>15</v>
      </c>
      <c r="F234">
        <v>15</v>
      </c>
      <c r="G234" t="s">
        <v>13</v>
      </c>
      <c r="H234">
        <v>3</v>
      </c>
      <c r="I234">
        <v>2</v>
      </c>
      <c r="J234">
        <v>2</v>
      </c>
      <c r="L234">
        <v>4259</v>
      </c>
      <c r="M234">
        <v>4259</v>
      </c>
      <c r="N234" t="s">
        <v>318</v>
      </c>
      <c r="O234" t="s">
        <v>185</v>
      </c>
    </row>
    <row r="235" spans="1:16" x14ac:dyDescent="0.25">
      <c r="A235">
        <v>5</v>
      </c>
      <c r="B235" s="1">
        <v>43300</v>
      </c>
      <c r="C235">
        <v>2</v>
      </c>
      <c r="D235">
        <v>15</v>
      </c>
      <c r="F235">
        <v>16</v>
      </c>
      <c r="G235" t="s">
        <v>16</v>
      </c>
      <c r="H235">
        <v>5</v>
      </c>
      <c r="I235">
        <v>1</v>
      </c>
      <c r="J235">
        <v>1</v>
      </c>
      <c r="L235">
        <v>1980</v>
      </c>
      <c r="M235">
        <v>1980</v>
      </c>
      <c r="N235" t="s">
        <v>319</v>
      </c>
      <c r="O235" t="s">
        <v>320</v>
      </c>
    </row>
    <row r="236" spans="1:16" x14ac:dyDescent="0.25">
      <c r="A236">
        <v>5</v>
      </c>
      <c r="B236" s="1">
        <v>43300</v>
      </c>
      <c r="C236">
        <v>2</v>
      </c>
      <c r="D236">
        <v>15</v>
      </c>
      <c r="F236">
        <v>17</v>
      </c>
      <c r="G236" t="s">
        <v>10</v>
      </c>
      <c r="H236">
        <v>4</v>
      </c>
      <c r="I236">
        <v>2</v>
      </c>
      <c r="J236">
        <v>2</v>
      </c>
      <c r="L236">
        <v>1553</v>
      </c>
      <c r="M236">
        <v>1553</v>
      </c>
      <c r="N236" t="s">
        <v>321</v>
      </c>
      <c r="O236" t="s">
        <v>185</v>
      </c>
    </row>
    <row r="237" spans="1:16" x14ac:dyDescent="0.25">
      <c r="A237">
        <v>5</v>
      </c>
      <c r="B237" s="1">
        <v>43300</v>
      </c>
      <c r="C237">
        <v>2</v>
      </c>
      <c r="D237">
        <v>15</v>
      </c>
      <c r="F237">
        <v>18</v>
      </c>
      <c r="G237" t="s">
        <v>13</v>
      </c>
      <c r="H237">
        <v>2</v>
      </c>
      <c r="I237">
        <v>1</v>
      </c>
      <c r="J237">
        <v>1</v>
      </c>
      <c r="L237">
        <v>710</v>
      </c>
      <c r="M237">
        <v>710</v>
      </c>
      <c r="N237" t="s">
        <v>322</v>
      </c>
      <c r="O237" t="s">
        <v>93</v>
      </c>
    </row>
    <row r="238" spans="1:16" x14ac:dyDescent="0.25">
      <c r="A238">
        <v>5</v>
      </c>
      <c r="B238" s="1">
        <v>43304</v>
      </c>
      <c r="C238">
        <v>3</v>
      </c>
      <c r="D238">
        <v>20</v>
      </c>
      <c r="F238">
        <v>1</v>
      </c>
      <c r="G238" t="s">
        <v>13</v>
      </c>
      <c r="H238">
        <v>1</v>
      </c>
      <c r="I238">
        <v>1</v>
      </c>
      <c r="J238">
        <v>1</v>
      </c>
      <c r="L238">
        <v>1463</v>
      </c>
      <c r="M238">
        <v>1463</v>
      </c>
      <c r="N238" t="s">
        <v>323</v>
      </c>
      <c r="O238" t="s">
        <v>93</v>
      </c>
    </row>
    <row r="239" spans="1:16" x14ac:dyDescent="0.25">
      <c r="A239">
        <v>5</v>
      </c>
      <c r="B239" s="1">
        <v>43304</v>
      </c>
      <c r="C239">
        <v>3</v>
      </c>
      <c r="D239">
        <v>20</v>
      </c>
      <c r="F239">
        <v>2</v>
      </c>
      <c r="G239" t="s">
        <v>10</v>
      </c>
      <c r="H239">
        <v>4</v>
      </c>
      <c r="I239">
        <v>2</v>
      </c>
      <c r="J239">
        <v>2</v>
      </c>
      <c r="L239">
        <v>1835</v>
      </c>
      <c r="M239">
        <v>1835</v>
      </c>
      <c r="N239" t="s">
        <v>324</v>
      </c>
      <c r="O239" t="s">
        <v>185</v>
      </c>
    </row>
    <row r="240" spans="1:16" x14ac:dyDescent="0.25">
      <c r="A240">
        <v>5</v>
      </c>
      <c r="B240" s="1">
        <v>43304</v>
      </c>
      <c r="C240">
        <v>3</v>
      </c>
      <c r="D240">
        <v>20</v>
      </c>
      <c r="F240">
        <v>3</v>
      </c>
      <c r="G240" t="s">
        <v>16</v>
      </c>
      <c r="H240">
        <v>2</v>
      </c>
      <c r="I240">
        <v>1</v>
      </c>
      <c r="J240">
        <v>1</v>
      </c>
      <c r="L240">
        <v>1613</v>
      </c>
      <c r="M240">
        <v>1613</v>
      </c>
      <c r="N240" t="s">
        <v>325</v>
      </c>
      <c r="O240" t="s">
        <v>93</v>
      </c>
    </row>
    <row r="241" spans="1:16" x14ac:dyDescent="0.25">
      <c r="A241">
        <v>5</v>
      </c>
      <c r="B241" s="1">
        <v>43304</v>
      </c>
      <c r="C241">
        <v>3</v>
      </c>
      <c r="D241">
        <v>20</v>
      </c>
      <c r="F241">
        <v>3</v>
      </c>
      <c r="G241" t="s">
        <v>16</v>
      </c>
      <c r="H241">
        <v>5</v>
      </c>
      <c r="I241">
        <v>1</v>
      </c>
      <c r="J241">
        <v>1</v>
      </c>
      <c r="L241">
        <v>809</v>
      </c>
      <c r="M241">
        <v>809</v>
      </c>
      <c r="N241" t="s">
        <v>326</v>
      </c>
      <c r="O241" t="s">
        <v>308</v>
      </c>
    </row>
    <row r="242" spans="1:16" x14ac:dyDescent="0.25">
      <c r="A242">
        <v>5</v>
      </c>
      <c r="B242" s="1">
        <v>43304</v>
      </c>
      <c r="C242">
        <v>3</v>
      </c>
      <c r="D242">
        <v>20</v>
      </c>
      <c r="F242">
        <v>4</v>
      </c>
      <c r="G242" t="s">
        <v>10</v>
      </c>
      <c r="H242">
        <v>1</v>
      </c>
      <c r="I242">
        <v>2</v>
      </c>
      <c r="J242">
        <v>2</v>
      </c>
      <c r="L242">
        <v>3774</v>
      </c>
      <c r="M242">
        <v>3774</v>
      </c>
      <c r="N242" t="s">
        <v>327</v>
      </c>
      <c r="O242" t="s">
        <v>328</v>
      </c>
    </row>
    <row r="243" spans="1:16" x14ac:dyDescent="0.25">
      <c r="A243">
        <v>5</v>
      </c>
      <c r="B243" s="1">
        <v>43304</v>
      </c>
      <c r="C243">
        <v>3</v>
      </c>
      <c r="D243">
        <v>20</v>
      </c>
      <c r="F243">
        <v>5</v>
      </c>
      <c r="G243" t="s">
        <v>16</v>
      </c>
      <c r="H243">
        <v>3</v>
      </c>
      <c r="I243">
        <v>2</v>
      </c>
      <c r="J243">
        <v>2</v>
      </c>
      <c r="L243">
        <v>3767</v>
      </c>
      <c r="M243">
        <v>3767</v>
      </c>
      <c r="N243" t="s">
        <v>329</v>
      </c>
      <c r="O243" t="s">
        <v>272</v>
      </c>
    </row>
    <row r="244" spans="1:16" x14ac:dyDescent="0.25">
      <c r="A244">
        <v>5</v>
      </c>
      <c r="B244" s="1">
        <v>43304</v>
      </c>
      <c r="C244">
        <v>3</v>
      </c>
      <c r="D244">
        <v>20</v>
      </c>
      <c r="F244">
        <v>6</v>
      </c>
      <c r="G244" t="s">
        <v>13</v>
      </c>
      <c r="H244">
        <v>5</v>
      </c>
      <c r="I244">
        <v>2</v>
      </c>
      <c r="J244">
        <v>2</v>
      </c>
      <c r="L244">
        <v>560</v>
      </c>
      <c r="M244">
        <v>560</v>
      </c>
      <c r="N244" t="s">
        <v>330</v>
      </c>
      <c r="O244" t="s">
        <v>272</v>
      </c>
    </row>
    <row r="245" spans="1:16" x14ac:dyDescent="0.25">
      <c r="A245">
        <v>5</v>
      </c>
      <c r="B245" s="1">
        <v>43305</v>
      </c>
      <c r="C245">
        <v>3</v>
      </c>
      <c r="D245">
        <v>20</v>
      </c>
      <c r="F245">
        <v>7</v>
      </c>
      <c r="G245" t="s">
        <v>16</v>
      </c>
      <c r="H245">
        <v>3</v>
      </c>
      <c r="I245">
        <v>2</v>
      </c>
      <c r="J245">
        <v>2</v>
      </c>
      <c r="L245">
        <v>3543</v>
      </c>
      <c r="M245">
        <v>3543</v>
      </c>
      <c r="N245" t="s">
        <v>331</v>
      </c>
      <c r="O245" t="s">
        <v>185</v>
      </c>
    </row>
    <row r="246" spans="1:16" x14ac:dyDescent="0.25">
      <c r="A246">
        <v>5</v>
      </c>
      <c r="B246" s="1">
        <v>43305</v>
      </c>
      <c r="C246">
        <v>3</v>
      </c>
      <c r="D246">
        <v>20</v>
      </c>
      <c r="F246">
        <v>8</v>
      </c>
      <c r="G246" t="s">
        <v>10</v>
      </c>
      <c r="H246">
        <v>0</v>
      </c>
      <c r="I246">
        <v>0</v>
      </c>
      <c r="J246">
        <v>0</v>
      </c>
      <c r="L246">
        <v>0</v>
      </c>
      <c r="M246">
        <v>0</v>
      </c>
      <c r="N246">
        <v>0</v>
      </c>
      <c r="O246" t="s">
        <v>335</v>
      </c>
    </row>
    <row r="247" spans="1:16" x14ac:dyDescent="0.25">
      <c r="A247">
        <v>5</v>
      </c>
      <c r="B247" s="1">
        <v>43305</v>
      </c>
      <c r="C247">
        <v>3</v>
      </c>
      <c r="D247">
        <v>20</v>
      </c>
      <c r="F247">
        <v>9</v>
      </c>
      <c r="G247" t="s">
        <v>13</v>
      </c>
      <c r="H247">
        <v>5</v>
      </c>
      <c r="I247">
        <v>1</v>
      </c>
      <c r="J247">
        <v>1</v>
      </c>
      <c r="L247">
        <v>1705</v>
      </c>
      <c r="M247">
        <v>1705</v>
      </c>
      <c r="N247" t="s">
        <v>332</v>
      </c>
      <c r="O247" t="s">
        <v>333</v>
      </c>
    </row>
    <row r="248" spans="1:16" s="11" customFormat="1" x14ac:dyDescent="0.25">
      <c r="A248" s="11">
        <v>5</v>
      </c>
      <c r="B248" s="12">
        <v>43305</v>
      </c>
      <c r="C248" s="11">
        <v>3</v>
      </c>
      <c r="D248" s="11">
        <v>20</v>
      </c>
      <c r="F248" s="11">
        <v>10</v>
      </c>
      <c r="G248" s="11" t="s">
        <v>16</v>
      </c>
      <c r="H248" s="11">
        <v>3</v>
      </c>
      <c r="I248" s="11">
        <v>1</v>
      </c>
      <c r="J248" s="11">
        <v>1</v>
      </c>
      <c r="L248" s="11">
        <v>1106</v>
      </c>
      <c r="M248" s="11">
        <v>1106</v>
      </c>
      <c r="N248" s="11" t="s">
        <v>334</v>
      </c>
      <c r="O248" s="11" t="s">
        <v>308</v>
      </c>
    </row>
    <row r="249" spans="1:16" x14ac:dyDescent="0.25">
      <c r="A249">
        <v>5</v>
      </c>
      <c r="B249" s="1">
        <v>43305</v>
      </c>
      <c r="C249">
        <v>3</v>
      </c>
      <c r="D249">
        <v>20</v>
      </c>
      <c r="F249">
        <v>11</v>
      </c>
      <c r="G249" t="s">
        <v>10</v>
      </c>
      <c r="H249">
        <v>0</v>
      </c>
      <c r="I249">
        <v>0</v>
      </c>
      <c r="J249">
        <v>0</v>
      </c>
      <c r="L249">
        <v>0</v>
      </c>
      <c r="M249">
        <v>0</v>
      </c>
      <c r="N249">
        <v>0</v>
      </c>
      <c r="O249" t="s">
        <v>336</v>
      </c>
    </row>
    <row r="250" spans="1:16" x14ac:dyDescent="0.25">
      <c r="A250">
        <v>5</v>
      </c>
      <c r="B250" s="1">
        <v>43305</v>
      </c>
      <c r="C250">
        <v>3</v>
      </c>
      <c r="D250">
        <v>20</v>
      </c>
      <c r="F250">
        <v>12</v>
      </c>
      <c r="G250" t="s">
        <v>13</v>
      </c>
      <c r="H250">
        <v>0</v>
      </c>
      <c r="I250">
        <v>0</v>
      </c>
      <c r="J250">
        <v>0</v>
      </c>
      <c r="L250">
        <v>0</v>
      </c>
      <c r="M250">
        <v>0</v>
      </c>
      <c r="N250">
        <v>0</v>
      </c>
      <c r="O250" t="s">
        <v>24</v>
      </c>
    </row>
    <row r="251" spans="1:16" s="11" customFormat="1" x14ac:dyDescent="0.25">
      <c r="A251" s="11">
        <v>5</v>
      </c>
      <c r="B251" s="12">
        <v>43305</v>
      </c>
      <c r="C251" s="11">
        <v>3</v>
      </c>
      <c r="D251" s="11">
        <v>20</v>
      </c>
      <c r="F251" s="11">
        <v>13</v>
      </c>
      <c r="G251" s="11" t="s">
        <v>10</v>
      </c>
      <c r="H251" s="11">
        <v>5</v>
      </c>
      <c r="I251" s="11">
        <v>1</v>
      </c>
      <c r="J251" s="11">
        <v>1</v>
      </c>
      <c r="L251" s="11">
        <v>919</v>
      </c>
      <c r="M251" s="11">
        <v>919</v>
      </c>
      <c r="N251" s="11" t="s">
        <v>505</v>
      </c>
      <c r="O251" s="11" t="s">
        <v>308</v>
      </c>
    </row>
    <row r="252" spans="1:16" s="9" customFormat="1" x14ac:dyDescent="0.25">
      <c r="A252" s="9">
        <v>5</v>
      </c>
      <c r="B252" s="10">
        <v>43305</v>
      </c>
      <c r="C252" s="9">
        <v>3</v>
      </c>
      <c r="D252" s="9">
        <v>20</v>
      </c>
      <c r="F252" s="9">
        <v>14</v>
      </c>
      <c r="G252" s="9" t="s">
        <v>16</v>
      </c>
      <c r="H252" s="9">
        <v>2</v>
      </c>
      <c r="I252" s="9">
        <v>2</v>
      </c>
      <c r="J252" s="9">
        <v>2</v>
      </c>
      <c r="L252" s="9">
        <v>3989</v>
      </c>
      <c r="M252" s="9">
        <v>3989</v>
      </c>
      <c r="N252" s="9" t="s">
        <v>338</v>
      </c>
      <c r="O252" s="9" t="s">
        <v>339</v>
      </c>
      <c r="P252" s="9" t="s">
        <v>503</v>
      </c>
    </row>
    <row r="253" spans="1:16" x14ac:dyDescent="0.25">
      <c r="A253">
        <v>5</v>
      </c>
      <c r="B253" s="1">
        <v>43305</v>
      </c>
      <c r="C253">
        <v>3</v>
      </c>
      <c r="D253">
        <v>20</v>
      </c>
      <c r="F253">
        <v>15</v>
      </c>
      <c r="G253" t="s">
        <v>13</v>
      </c>
      <c r="H253">
        <v>1</v>
      </c>
      <c r="I253">
        <v>1</v>
      </c>
      <c r="J253">
        <v>1</v>
      </c>
      <c r="L253">
        <v>1050</v>
      </c>
      <c r="M253">
        <v>1050</v>
      </c>
      <c r="N253" t="s">
        <v>340</v>
      </c>
      <c r="O253" t="s">
        <v>341</v>
      </c>
    </row>
    <row r="254" spans="1:16" x14ac:dyDescent="0.25">
      <c r="A254">
        <v>5</v>
      </c>
      <c r="B254" s="1">
        <v>43305</v>
      </c>
      <c r="C254">
        <v>3</v>
      </c>
      <c r="D254">
        <v>20</v>
      </c>
      <c r="F254">
        <v>15</v>
      </c>
      <c r="G254" t="s">
        <v>13</v>
      </c>
      <c r="H254">
        <v>0</v>
      </c>
      <c r="I254">
        <v>0</v>
      </c>
      <c r="J254">
        <v>0</v>
      </c>
      <c r="L254">
        <v>0</v>
      </c>
      <c r="M254">
        <v>0</v>
      </c>
      <c r="N254">
        <v>0</v>
      </c>
      <c r="O254" t="s">
        <v>342</v>
      </c>
    </row>
    <row r="255" spans="1:16" x14ac:dyDescent="0.25">
      <c r="A255">
        <v>5</v>
      </c>
      <c r="B255" s="1">
        <v>43305</v>
      </c>
      <c r="C255">
        <v>3</v>
      </c>
      <c r="D255">
        <v>20</v>
      </c>
      <c r="F255">
        <v>16</v>
      </c>
      <c r="G255" t="s">
        <v>16</v>
      </c>
      <c r="H255">
        <v>5</v>
      </c>
      <c r="I255">
        <v>1</v>
      </c>
      <c r="J255">
        <v>1</v>
      </c>
      <c r="L255">
        <v>4083</v>
      </c>
      <c r="M255">
        <v>4083</v>
      </c>
      <c r="N255" t="s">
        <v>343</v>
      </c>
      <c r="O255" t="s">
        <v>344</v>
      </c>
    </row>
    <row r="256" spans="1:16" x14ac:dyDescent="0.25">
      <c r="A256">
        <v>5</v>
      </c>
      <c r="B256" s="1">
        <v>43305</v>
      </c>
      <c r="C256">
        <v>3</v>
      </c>
      <c r="D256">
        <v>20</v>
      </c>
      <c r="F256">
        <v>17</v>
      </c>
      <c r="G256" t="s">
        <v>10</v>
      </c>
      <c r="H256">
        <v>4</v>
      </c>
      <c r="I256">
        <v>1</v>
      </c>
      <c r="J256">
        <v>1</v>
      </c>
      <c r="L256">
        <v>4118</v>
      </c>
      <c r="M256">
        <v>4118</v>
      </c>
      <c r="N256" t="s">
        <v>345</v>
      </c>
      <c r="O256" t="s">
        <v>344</v>
      </c>
    </row>
    <row r="257" spans="1:15" x14ac:dyDescent="0.25">
      <c r="A257">
        <v>5</v>
      </c>
      <c r="B257" s="1">
        <v>43305</v>
      </c>
      <c r="C257">
        <v>3</v>
      </c>
      <c r="D257">
        <v>20</v>
      </c>
      <c r="F257">
        <v>18</v>
      </c>
      <c r="G257" t="s">
        <v>13</v>
      </c>
      <c r="H257">
        <v>5</v>
      </c>
      <c r="I257">
        <v>1</v>
      </c>
      <c r="J257">
        <v>1</v>
      </c>
      <c r="L257">
        <v>669</v>
      </c>
      <c r="M257">
        <v>669</v>
      </c>
      <c r="N257" t="s">
        <v>346</v>
      </c>
      <c r="O257" t="s">
        <v>347</v>
      </c>
    </row>
    <row r="258" spans="1:15" x14ac:dyDescent="0.25">
      <c r="A258">
        <v>5</v>
      </c>
      <c r="B258" s="1">
        <v>43308</v>
      </c>
      <c r="C258">
        <v>4</v>
      </c>
      <c r="D258">
        <v>24</v>
      </c>
      <c r="F258">
        <v>1</v>
      </c>
      <c r="G258" t="s">
        <v>13</v>
      </c>
      <c r="H258">
        <v>0</v>
      </c>
      <c r="I258">
        <v>0</v>
      </c>
      <c r="J258">
        <v>0</v>
      </c>
      <c r="L258">
        <v>0</v>
      </c>
      <c r="M258">
        <v>0</v>
      </c>
      <c r="N258">
        <v>0</v>
      </c>
      <c r="O258" t="s">
        <v>348</v>
      </c>
    </row>
    <row r="259" spans="1:15" x14ac:dyDescent="0.25">
      <c r="A259">
        <v>5</v>
      </c>
      <c r="B259" s="1">
        <v>43308</v>
      </c>
      <c r="C259">
        <v>4</v>
      </c>
      <c r="D259">
        <v>24</v>
      </c>
      <c r="F259">
        <v>2</v>
      </c>
      <c r="G259" t="s">
        <v>10</v>
      </c>
      <c r="H259">
        <v>4</v>
      </c>
      <c r="I259">
        <v>2</v>
      </c>
      <c r="J259">
        <v>2</v>
      </c>
      <c r="L259">
        <v>4215</v>
      </c>
      <c r="M259">
        <v>4215</v>
      </c>
      <c r="N259" t="s">
        <v>349</v>
      </c>
      <c r="O259" t="s">
        <v>350</v>
      </c>
    </row>
    <row r="260" spans="1:15" x14ac:dyDescent="0.25">
      <c r="A260">
        <v>5</v>
      </c>
      <c r="B260" s="1">
        <v>43308</v>
      </c>
      <c r="C260">
        <v>4</v>
      </c>
      <c r="D260">
        <v>24</v>
      </c>
      <c r="F260">
        <v>3</v>
      </c>
      <c r="G260" t="s">
        <v>16</v>
      </c>
      <c r="H260">
        <v>2</v>
      </c>
      <c r="I260">
        <v>1</v>
      </c>
      <c r="J260">
        <v>1</v>
      </c>
      <c r="L260">
        <v>1583</v>
      </c>
      <c r="M260">
        <v>1583</v>
      </c>
      <c r="N260" t="s">
        <v>351</v>
      </c>
      <c r="O260" t="s">
        <v>93</v>
      </c>
    </row>
    <row r="261" spans="1:15" x14ac:dyDescent="0.25">
      <c r="A261">
        <v>5</v>
      </c>
      <c r="B261" s="1">
        <v>43308</v>
      </c>
      <c r="C261">
        <v>4</v>
      </c>
      <c r="D261">
        <v>24</v>
      </c>
      <c r="F261">
        <v>3</v>
      </c>
      <c r="G261" t="s">
        <v>16</v>
      </c>
      <c r="H261">
        <v>5</v>
      </c>
      <c r="I261">
        <v>1</v>
      </c>
      <c r="J261">
        <v>1</v>
      </c>
      <c r="L261">
        <v>1508</v>
      </c>
      <c r="M261">
        <v>1508</v>
      </c>
      <c r="N261" t="s">
        <v>352</v>
      </c>
      <c r="O261" t="s">
        <v>93</v>
      </c>
    </row>
    <row r="262" spans="1:15" x14ac:dyDescent="0.25">
      <c r="A262">
        <v>5</v>
      </c>
      <c r="B262" s="1">
        <v>43308</v>
      </c>
      <c r="C262">
        <v>4</v>
      </c>
      <c r="D262">
        <v>24</v>
      </c>
      <c r="F262">
        <v>4</v>
      </c>
      <c r="G262" t="s">
        <v>10</v>
      </c>
      <c r="H262">
        <v>1</v>
      </c>
      <c r="I262">
        <v>1</v>
      </c>
      <c r="J262">
        <v>1</v>
      </c>
      <c r="L262">
        <v>268</v>
      </c>
      <c r="M262">
        <v>268</v>
      </c>
      <c r="N262" t="s">
        <v>353</v>
      </c>
      <c r="O262" t="s">
        <v>93</v>
      </c>
    </row>
    <row r="263" spans="1:15" s="9" customFormat="1" x14ac:dyDescent="0.25">
      <c r="A263" s="9">
        <v>5</v>
      </c>
      <c r="B263" s="10">
        <v>43308</v>
      </c>
      <c r="C263" s="9">
        <v>4</v>
      </c>
      <c r="D263" s="9">
        <v>24</v>
      </c>
      <c r="F263" s="9">
        <v>5</v>
      </c>
      <c r="G263" s="17" t="s">
        <v>16</v>
      </c>
      <c r="H263" s="9">
        <v>2</v>
      </c>
      <c r="I263" s="9">
        <v>1</v>
      </c>
      <c r="J263" s="9">
        <v>1</v>
      </c>
      <c r="L263" s="9">
        <v>7069</v>
      </c>
      <c r="M263" s="9">
        <v>7069</v>
      </c>
      <c r="N263" s="9" t="s">
        <v>354</v>
      </c>
      <c r="O263" s="9" t="s">
        <v>355</v>
      </c>
    </row>
    <row r="264" spans="1:15" x14ac:dyDescent="0.25">
      <c r="A264">
        <v>5</v>
      </c>
      <c r="B264" s="1">
        <v>43305</v>
      </c>
      <c r="C264">
        <v>4</v>
      </c>
      <c r="D264">
        <v>24</v>
      </c>
      <c r="F264">
        <v>6</v>
      </c>
      <c r="G264" t="s">
        <v>13</v>
      </c>
      <c r="H264">
        <v>0</v>
      </c>
      <c r="I264">
        <v>0</v>
      </c>
      <c r="J264">
        <v>0</v>
      </c>
      <c r="L264">
        <v>0</v>
      </c>
      <c r="M264">
        <v>0</v>
      </c>
      <c r="N264">
        <v>0</v>
      </c>
      <c r="O264" t="s">
        <v>356</v>
      </c>
    </row>
    <row r="265" spans="1:15" s="11" customFormat="1" x14ac:dyDescent="0.25">
      <c r="A265" s="11">
        <v>5</v>
      </c>
      <c r="B265" s="12">
        <v>43306</v>
      </c>
      <c r="C265" s="11">
        <v>4</v>
      </c>
      <c r="D265" s="11">
        <v>24</v>
      </c>
      <c r="F265" s="11">
        <v>7</v>
      </c>
      <c r="G265" t="s">
        <v>16</v>
      </c>
      <c r="H265" s="11">
        <v>3</v>
      </c>
      <c r="I265" s="11">
        <v>1</v>
      </c>
      <c r="J265" s="11">
        <v>1</v>
      </c>
      <c r="L265" s="11">
        <v>2579</v>
      </c>
      <c r="M265" s="11">
        <v>2579</v>
      </c>
      <c r="N265" s="11" t="s">
        <v>357</v>
      </c>
      <c r="O265" s="11" t="s">
        <v>288</v>
      </c>
    </row>
    <row r="266" spans="1:15" x14ac:dyDescent="0.25">
      <c r="A266">
        <v>5</v>
      </c>
      <c r="B266" s="1">
        <v>43306</v>
      </c>
      <c r="C266">
        <v>4</v>
      </c>
      <c r="D266">
        <v>24</v>
      </c>
      <c r="F266">
        <v>8</v>
      </c>
      <c r="G266" t="s">
        <v>10</v>
      </c>
      <c r="H266">
        <v>2</v>
      </c>
      <c r="I266">
        <v>1</v>
      </c>
      <c r="J266">
        <v>1</v>
      </c>
      <c r="L266">
        <v>2772</v>
      </c>
      <c r="M266">
        <v>2772</v>
      </c>
      <c r="N266" t="s">
        <v>358</v>
      </c>
      <c r="O266" t="s">
        <v>506</v>
      </c>
    </row>
    <row r="267" spans="1:15" x14ac:dyDescent="0.25">
      <c r="A267">
        <v>5</v>
      </c>
      <c r="B267" s="1">
        <v>43306</v>
      </c>
      <c r="C267">
        <v>4</v>
      </c>
      <c r="D267">
        <v>24</v>
      </c>
      <c r="F267">
        <v>8</v>
      </c>
      <c r="G267" t="s">
        <v>10</v>
      </c>
      <c r="H267">
        <v>4</v>
      </c>
      <c r="I267">
        <v>1</v>
      </c>
      <c r="J267">
        <v>1</v>
      </c>
      <c r="L267">
        <v>235</v>
      </c>
      <c r="M267">
        <v>235</v>
      </c>
      <c r="N267" t="s">
        <v>359</v>
      </c>
      <c r="O267" t="s">
        <v>360</v>
      </c>
    </row>
    <row r="268" spans="1:15" x14ac:dyDescent="0.25">
      <c r="A268">
        <v>5</v>
      </c>
      <c r="B268" s="1">
        <v>43306</v>
      </c>
      <c r="C268">
        <v>4</v>
      </c>
      <c r="D268">
        <v>24</v>
      </c>
      <c r="F268">
        <v>9</v>
      </c>
      <c r="G268" t="s">
        <v>13</v>
      </c>
      <c r="H268">
        <v>0</v>
      </c>
      <c r="I268">
        <v>0</v>
      </c>
      <c r="J268">
        <v>0</v>
      </c>
      <c r="L268">
        <v>0</v>
      </c>
      <c r="M268">
        <v>0</v>
      </c>
      <c r="N268">
        <v>0</v>
      </c>
      <c r="O268" t="s">
        <v>361</v>
      </c>
    </row>
    <row r="269" spans="1:15" x14ac:dyDescent="0.25">
      <c r="A269">
        <v>5</v>
      </c>
      <c r="B269" s="1">
        <v>43306</v>
      </c>
      <c r="C269">
        <v>4</v>
      </c>
      <c r="D269">
        <v>24</v>
      </c>
      <c r="F269">
        <v>10</v>
      </c>
      <c r="G269" s="11" t="s">
        <v>16</v>
      </c>
      <c r="H269">
        <v>3</v>
      </c>
      <c r="I269">
        <v>1</v>
      </c>
      <c r="J269">
        <v>1</v>
      </c>
      <c r="L269">
        <v>761</v>
      </c>
      <c r="M269">
        <v>761</v>
      </c>
      <c r="N269" t="s">
        <v>362</v>
      </c>
      <c r="O269" t="s">
        <v>93</v>
      </c>
    </row>
    <row r="270" spans="1:15" x14ac:dyDescent="0.25">
      <c r="A270">
        <v>5</v>
      </c>
      <c r="B270" s="1">
        <v>43306</v>
      </c>
      <c r="C270">
        <v>4</v>
      </c>
      <c r="D270">
        <v>24</v>
      </c>
      <c r="F270">
        <v>11</v>
      </c>
      <c r="G270" t="s">
        <v>10</v>
      </c>
      <c r="H270">
        <v>5</v>
      </c>
      <c r="I270">
        <v>1</v>
      </c>
      <c r="J270">
        <v>1</v>
      </c>
      <c r="L270">
        <v>1933</v>
      </c>
      <c r="M270">
        <v>1933</v>
      </c>
      <c r="N270" t="s">
        <v>363</v>
      </c>
      <c r="O270" t="s">
        <v>364</v>
      </c>
    </row>
    <row r="271" spans="1:15" x14ac:dyDescent="0.25">
      <c r="A271">
        <v>5</v>
      </c>
      <c r="B271" s="1">
        <v>43306</v>
      </c>
      <c r="C271">
        <v>4</v>
      </c>
      <c r="D271">
        <v>24</v>
      </c>
      <c r="F271">
        <v>12</v>
      </c>
      <c r="G271" t="s">
        <v>13</v>
      </c>
      <c r="H271">
        <v>0</v>
      </c>
      <c r="I271">
        <v>0</v>
      </c>
      <c r="J271">
        <v>0</v>
      </c>
      <c r="L271">
        <v>0</v>
      </c>
      <c r="M271">
        <v>0</v>
      </c>
      <c r="N271">
        <v>0</v>
      </c>
      <c r="O271" t="s">
        <v>365</v>
      </c>
    </row>
    <row r="272" spans="1:15" x14ac:dyDescent="0.25">
      <c r="A272">
        <v>5</v>
      </c>
      <c r="B272" s="1">
        <v>43306</v>
      </c>
      <c r="C272">
        <v>4</v>
      </c>
      <c r="D272">
        <v>24</v>
      </c>
      <c r="F272">
        <v>13</v>
      </c>
      <c r="G272" s="11" t="s">
        <v>10</v>
      </c>
      <c r="H272">
        <v>0</v>
      </c>
      <c r="I272">
        <v>0</v>
      </c>
      <c r="J272">
        <v>0</v>
      </c>
      <c r="L272">
        <v>0</v>
      </c>
      <c r="M272">
        <v>0</v>
      </c>
      <c r="N272">
        <v>0</v>
      </c>
      <c r="O272" t="s">
        <v>365</v>
      </c>
    </row>
    <row r="273" spans="1:16" x14ac:dyDescent="0.25">
      <c r="A273">
        <v>5</v>
      </c>
      <c r="B273" s="1">
        <v>43306</v>
      </c>
      <c r="C273">
        <v>4</v>
      </c>
      <c r="D273">
        <v>24</v>
      </c>
      <c r="F273">
        <v>14</v>
      </c>
      <c r="G273" s="11" t="s">
        <v>16</v>
      </c>
      <c r="H273">
        <v>2</v>
      </c>
      <c r="I273">
        <v>2</v>
      </c>
      <c r="J273">
        <v>2</v>
      </c>
      <c r="L273">
        <v>3157</v>
      </c>
      <c r="M273">
        <v>3157</v>
      </c>
      <c r="N273" t="s">
        <v>366</v>
      </c>
      <c r="O273" t="s">
        <v>272</v>
      </c>
    </row>
    <row r="274" spans="1:16" x14ac:dyDescent="0.25">
      <c r="A274">
        <v>5</v>
      </c>
      <c r="B274" s="1">
        <v>43306</v>
      </c>
      <c r="C274">
        <v>4</v>
      </c>
      <c r="D274">
        <v>24</v>
      </c>
      <c r="F274">
        <v>15</v>
      </c>
      <c r="G274" t="s">
        <v>13</v>
      </c>
      <c r="H274">
        <v>1</v>
      </c>
      <c r="I274">
        <v>1</v>
      </c>
      <c r="J274">
        <v>1</v>
      </c>
      <c r="L274">
        <v>1388</v>
      </c>
      <c r="M274">
        <v>1388</v>
      </c>
      <c r="N274" t="s">
        <v>367</v>
      </c>
      <c r="O274" t="s">
        <v>344</v>
      </c>
    </row>
    <row r="275" spans="1:16" x14ac:dyDescent="0.25">
      <c r="A275">
        <v>5</v>
      </c>
      <c r="B275" s="1">
        <v>43306</v>
      </c>
      <c r="C275">
        <v>4</v>
      </c>
      <c r="D275">
        <v>24</v>
      </c>
      <c r="F275">
        <v>15</v>
      </c>
      <c r="G275" t="s">
        <v>13</v>
      </c>
      <c r="H275">
        <v>3</v>
      </c>
      <c r="I275">
        <v>1</v>
      </c>
      <c r="J275">
        <v>1</v>
      </c>
      <c r="L275">
        <v>1038</v>
      </c>
      <c r="M275">
        <v>1038</v>
      </c>
      <c r="N275" t="s">
        <v>368</v>
      </c>
      <c r="O275" t="s">
        <v>308</v>
      </c>
    </row>
    <row r="276" spans="1:16" x14ac:dyDescent="0.25">
      <c r="A276">
        <v>5</v>
      </c>
      <c r="B276" s="1">
        <v>43306</v>
      </c>
      <c r="C276">
        <v>4</v>
      </c>
      <c r="D276">
        <v>24</v>
      </c>
      <c r="F276">
        <v>16</v>
      </c>
      <c r="G276" t="s">
        <v>16</v>
      </c>
      <c r="H276">
        <v>5</v>
      </c>
      <c r="I276">
        <v>1</v>
      </c>
      <c r="J276">
        <v>1</v>
      </c>
      <c r="L276">
        <v>1545</v>
      </c>
      <c r="M276">
        <v>1545</v>
      </c>
      <c r="N276" t="s">
        <v>370</v>
      </c>
      <c r="O276" t="s">
        <v>369</v>
      </c>
    </row>
    <row r="277" spans="1:16" x14ac:dyDescent="0.25">
      <c r="A277">
        <v>5</v>
      </c>
      <c r="B277" s="1">
        <v>43306</v>
      </c>
      <c r="C277">
        <v>4</v>
      </c>
      <c r="D277">
        <v>24</v>
      </c>
      <c r="F277">
        <v>17</v>
      </c>
      <c r="G277" t="s">
        <v>10</v>
      </c>
      <c r="H277">
        <v>4</v>
      </c>
      <c r="I277">
        <v>1</v>
      </c>
      <c r="J277">
        <v>1</v>
      </c>
      <c r="L277">
        <v>102</v>
      </c>
      <c r="M277">
        <v>102</v>
      </c>
      <c r="N277" t="s">
        <v>371</v>
      </c>
      <c r="O277" t="s">
        <v>372</v>
      </c>
    </row>
    <row r="278" spans="1:16" x14ac:dyDescent="0.25">
      <c r="A278">
        <v>5</v>
      </c>
      <c r="B278" s="1">
        <v>43306</v>
      </c>
      <c r="C278">
        <v>4</v>
      </c>
      <c r="D278">
        <v>24</v>
      </c>
      <c r="F278">
        <v>18</v>
      </c>
      <c r="G278" t="s">
        <v>13</v>
      </c>
      <c r="H278">
        <v>2</v>
      </c>
      <c r="I278">
        <v>1</v>
      </c>
      <c r="J278">
        <v>1</v>
      </c>
      <c r="L278">
        <v>1828</v>
      </c>
      <c r="M278">
        <v>1828</v>
      </c>
      <c r="N278" t="s">
        <v>373</v>
      </c>
      <c r="O278" t="s">
        <v>308</v>
      </c>
    </row>
    <row r="279" spans="1:16" s="17" customFormat="1" x14ac:dyDescent="0.25">
      <c r="A279" s="17">
        <v>5</v>
      </c>
      <c r="B279" s="18">
        <v>43311</v>
      </c>
      <c r="C279" s="17">
        <v>4</v>
      </c>
      <c r="D279" s="17">
        <v>27</v>
      </c>
      <c r="F279" s="17">
        <v>1</v>
      </c>
      <c r="G279" s="17" t="s">
        <v>13</v>
      </c>
      <c r="H279" s="17">
        <v>3</v>
      </c>
      <c r="I279" s="17">
        <v>1</v>
      </c>
      <c r="J279" s="17">
        <v>1</v>
      </c>
      <c r="L279" s="17">
        <v>1708</v>
      </c>
      <c r="M279" s="17">
        <v>1708</v>
      </c>
      <c r="N279" s="17" t="s">
        <v>374</v>
      </c>
      <c r="O279" s="17" t="s">
        <v>308</v>
      </c>
      <c r="P279" s="17" t="s">
        <v>507</v>
      </c>
    </row>
    <row r="280" spans="1:16" x14ac:dyDescent="0.25">
      <c r="A280">
        <v>5</v>
      </c>
      <c r="B280" s="1">
        <v>43311</v>
      </c>
      <c r="C280">
        <v>4</v>
      </c>
      <c r="D280">
        <v>27</v>
      </c>
      <c r="F280">
        <v>2</v>
      </c>
      <c r="G280" t="s">
        <v>10</v>
      </c>
      <c r="H280">
        <v>4</v>
      </c>
      <c r="I280">
        <v>2</v>
      </c>
      <c r="J280">
        <v>2</v>
      </c>
      <c r="L280">
        <v>2368</v>
      </c>
      <c r="M280">
        <v>2368</v>
      </c>
      <c r="N280" t="s">
        <v>375</v>
      </c>
      <c r="O280" t="s">
        <v>185</v>
      </c>
    </row>
    <row r="281" spans="1:16" x14ac:dyDescent="0.25">
      <c r="A281">
        <v>5</v>
      </c>
      <c r="B281" s="1">
        <v>43311</v>
      </c>
      <c r="C281">
        <v>4</v>
      </c>
      <c r="D281">
        <v>27</v>
      </c>
      <c r="F281">
        <v>3</v>
      </c>
      <c r="G281" t="s">
        <v>16</v>
      </c>
      <c r="H281">
        <v>5</v>
      </c>
      <c r="I281">
        <v>1</v>
      </c>
      <c r="J281">
        <v>1</v>
      </c>
      <c r="L281">
        <v>946</v>
      </c>
      <c r="M281">
        <v>946</v>
      </c>
      <c r="N281" t="s">
        <v>376</v>
      </c>
      <c r="O281" t="s">
        <v>93</v>
      </c>
    </row>
    <row r="282" spans="1:16" x14ac:dyDescent="0.25">
      <c r="A282">
        <v>5</v>
      </c>
      <c r="B282" s="1">
        <v>43311</v>
      </c>
      <c r="C282">
        <v>4</v>
      </c>
      <c r="D282">
        <v>27</v>
      </c>
      <c r="F282">
        <v>4</v>
      </c>
      <c r="G282" t="s">
        <v>10</v>
      </c>
      <c r="H282">
        <v>1</v>
      </c>
      <c r="I282">
        <v>2</v>
      </c>
      <c r="J282">
        <v>2</v>
      </c>
      <c r="L282">
        <v>2433</v>
      </c>
      <c r="M282">
        <v>2433</v>
      </c>
      <c r="N282" t="s">
        <v>377</v>
      </c>
      <c r="O282" t="s">
        <v>378</v>
      </c>
    </row>
    <row r="283" spans="1:16" x14ac:dyDescent="0.25">
      <c r="A283">
        <v>5</v>
      </c>
      <c r="B283" s="1">
        <v>43311</v>
      </c>
      <c r="C283">
        <v>4</v>
      </c>
      <c r="D283">
        <v>27</v>
      </c>
      <c r="F283">
        <v>5</v>
      </c>
      <c r="G283" t="s">
        <v>16</v>
      </c>
      <c r="H283">
        <v>2</v>
      </c>
      <c r="I283">
        <v>1</v>
      </c>
      <c r="J283">
        <v>1</v>
      </c>
      <c r="L283">
        <v>1274</v>
      </c>
      <c r="M283">
        <v>1274</v>
      </c>
      <c r="N283" t="s">
        <v>379</v>
      </c>
      <c r="O283" t="s">
        <v>93</v>
      </c>
    </row>
    <row r="284" spans="1:16" x14ac:dyDescent="0.25">
      <c r="A284">
        <v>5</v>
      </c>
      <c r="B284" s="1">
        <v>43311</v>
      </c>
      <c r="C284">
        <v>4</v>
      </c>
      <c r="D284">
        <v>27</v>
      </c>
      <c r="F284">
        <v>6</v>
      </c>
      <c r="G284" t="s">
        <v>13</v>
      </c>
      <c r="H284">
        <v>5</v>
      </c>
      <c r="I284">
        <v>2</v>
      </c>
      <c r="J284">
        <v>2</v>
      </c>
      <c r="L284">
        <v>2233</v>
      </c>
      <c r="M284">
        <v>2233</v>
      </c>
      <c r="N284" t="s">
        <v>380</v>
      </c>
      <c r="O284" t="s">
        <v>185</v>
      </c>
    </row>
    <row r="285" spans="1:16" x14ac:dyDescent="0.25">
      <c r="A285">
        <v>5</v>
      </c>
      <c r="B285" s="1">
        <v>43312</v>
      </c>
      <c r="C285">
        <v>4</v>
      </c>
      <c r="D285">
        <v>27</v>
      </c>
      <c r="F285">
        <v>7</v>
      </c>
      <c r="G285" t="s">
        <v>16</v>
      </c>
      <c r="H285">
        <v>3</v>
      </c>
      <c r="I285">
        <v>1</v>
      </c>
      <c r="J285">
        <v>1</v>
      </c>
      <c r="L285">
        <v>4</v>
      </c>
      <c r="M285">
        <v>4</v>
      </c>
      <c r="N285" t="s">
        <v>382</v>
      </c>
      <c r="O285" t="s">
        <v>383</v>
      </c>
    </row>
    <row r="286" spans="1:16" x14ac:dyDescent="0.25">
      <c r="A286">
        <v>5</v>
      </c>
      <c r="B286" s="1">
        <v>43312</v>
      </c>
      <c r="C286">
        <v>4</v>
      </c>
      <c r="D286">
        <v>27</v>
      </c>
      <c r="F286">
        <v>8</v>
      </c>
      <c r="G286" t="s">
        <v>10</v>
      </c>
      <c r="H286">
        <v>2</v>
      </c>
      <c r="I286">
        <v>1</v>
      </c>
      <c r="J286">
        <v>1</v>
      </c>
      <c r="L286">
        <v>3241</v>
      </c>
      <c r="M286">
        <v>3241</v>
      </c>
      <c r="N286" t="s">
        <v>384</v>
      </c>
      <c r="O286" t="s">
        <v>93</v>
      </c>
    </row>
    <row r="287" spans="1:16" x14ac:dyDescent="0.25">
      <c r="A287">
        <v>5</v>
      </c>
      <c r="B287" s="1">
        <v>43312</v>
      </c>
      <c r="C287">
        <v>4</v>
      </c>
      <c r="D287">
        <v>27</v>
      </c>
      <c r="F287">
        <v>8</v>
      </c>
      <c r="G287" t="s">
        <v>10</v>
      </c>
      <c r="H287">
        <v>4</v>
      </c>
      <c r="I287">
        <v>1</v>
      </c>
      <c r="J287">
        <v>1</v>
      </c>
      <c r="L287">
        <v>29</v>
      </c>
      <c r="M287">
        <v>29</v>
      </c>
      <c r="N287" t="s">
        <v>385</v>
      </c>
      <c r="O287" t="s">
        <v>386</v>
      </c>
    </row>
    <row r="288" spans="1:16" s="17" customFormat="1" x14ac:dyDescent="0.25">
      <c r="A288" s="17">
        <v>5</v>
      </c>
      <c r="B288" s="18">
        <v>43312</v>
      </c>
      <c r="C288" s="17">
        <v>4</v>
      </c>
      <c r="D288" s="17">
        <v>27</v>
      </c>
      <c r="F288" s="17">
        <v>9</v>
      </c>
      <c r="G288" s="17" t="s">
        <v>13</v>
      </c>
      <c r="H288" s="17">
        <v>5</v>
      </c>
      <c r="I288" s="17">
        <v>1</v>
      </c>
      <c r="J288" s="17">
        <v>1</v>
      </c>
      <c r="L288" s="17">
        <v>1862</v>
      </c>
      <c r="M288" s="17">
        <v>1862</v>
      </c>
      <c r="N288" s="17" t="s">
        <v>381</v>
      </c>
      <c r="O288" s="17" t="s">
        <v>337</v>
      </c>
      <c r="P288" s="17" t="s">
        <v>508</v>
      </c>
    </row>
    <row r="289" spans="1:18" x14ac:dyDescent="0.25">
      <c r="A289">
        <v>5</v>
      </c>
      <c r="B289" s="1">
        <v>43312</v>
      </c>
      <c r="C289">
        <v>4</v>
      </c>
      <c r="D289">
        <v>27</v>
      </c>
      <c r="F289">
        <v>10</v>
      </c>
      <c r="G289" t="s">
        <v>16</v>
      </c>
      <c r="H289">
        <v>0</v>
      </c>
      <c r="I289">
        <v>0</v>
      </c>
      <c r="J289">
        <v>0</v>
      </c>
      <c r="L289">
        <v>0</v>
      </c>
      <c r="M289">
        <v>0</v>
      </c>
      <c r="N289">
        <v>0</v>
      </c>
      <c r="O289" t="s">
        <v>387</v>
      </c>
    </row>
    <row r="290" spans="1:18" x14ac:dyDescent="0.25">
      <c r="A290">
        <v>5</v>
      </c>
      <c r="B290" s="1">
        <v>43312</v>
      </c>
      <c r="C290">
        <v>4</v>
      </c>
      <c r="D290">
        <v>27</v>
      </c>
      <c r="F290">
        <v>11</v>
      </c>
      <c r="G290" t="s">
        <v>10</v>
      </c>
      <c r="H290">
        <v>0</v>
      </c>
      <c r="I290">
        <v>0</v>
      </c>
      <c r="J290">
        <v>0</v>
      </c>
      <c r="L290">
        <v>0</v>
      </c>
      <c r="M290">
        <v>0</v>
      </c>
      <c r="N290">
        <v>0</v>
      </c>
      <c r="O290" t="s">
        <v>388</v>
      </c>
    </row>
    <row r="291" spans="1:18" x14ac:dyDescent="0.25">
      <c r="A291">
        <v>5</v>
      </c>
      <c r="B291" s="1">
        <v>43312</v>
      </c>
      <c r="C291">
        <v>4</v>
      </c>
      <c r="D291">
        <v>27</v>
      </c>
      <c r="F291">
        <v>12</v>
      </c>
      <c r="G291" t="s">
        <v>13</v>
      </c>
      <c r="H291">
        <v>0</v>
      </c>
      <c r="I291">
        <v>0</v>
      </c>
      <c r="J291">
        <v>0</v>
      </c>
      <c r="L291">
        <v>0</v>
      </c>
      <c r="M291">
        <v>0</v>
      </c>
      <c r="N291">
        <v>0</v>
      </c>
      <c r="O291" t="s">
        <v>387</v>
      </c>
    </row>
    <row r="292" spans="1:18" x14ac:dyDescent="0.25">
      <c r="A292">
        <v>5</v>
      </c>
      <c r="B292" s="1">
        <v>43312</v>
      </c>
      <c r="C292">
        <v>4</v>
      </c>
      <c r="D292">
        <v>27</v>
      </c>
      <c r="F292">
        <v>13</v>
      </c>
      <c r="G292" t="s">
        <v>10</v>
      </c>
      <c r="H292">
        <v>0</v>
      </c>
      <c r="I292">
        <v>0</v>
      </c>
      <c r="J292">
        <v>0</v>
      </c>
      <c r="L292">
        <v>0</v>
      </c>
      <c r="M292">
        <v>0</v>
      </c>
      <c r="N292">
        <v>0</v>
      </c>
      <c r="O292" t="s">
        <v>387</v>
      </c>
    </row>
    <row r="293" spans="1:18" x14ac:dyDescent="0.25">
      <c r="A293">
        <v>5</v>
      </c>
      <c r="B293" s="1">
        <v>43312</v>
      </c>
      <c r="C293">
        <v>4</v>
      </c>
      <c r="D293">
        <v>27</v>
      </c>
      <c r="F293">
        <v>14</v>
      </c>
      <c r="G293" t="s">
        <v>16</v>
      </c>
      <c r="H293">
        <v>0</v>
      </c>
      <c r="I293">
        <v>0</v>
      </c>
      <c r="J293">
        <v>0</v>
      </c>
      <c r="L293">
        <v>0</v>
      </c>
      <c r="M293">
        <v>0</v>
      </c>
      <c r="N293">
        <v>0</v>
      </c>
      <c r="O293" t="s">
        <v>389</v>
      </c>
    </row>
    <row r="294" spans="1:18" x14ac:dyDescent="0.25">
      <c r="A294">
        <v>5</v>
      </c>
      <c r="B294" s="1">
        <v>43312</v>
      </c>
      <c r="C294">
        <v>4</v>
      </c>
      <c r="D294">
        <v>27</v>
      </c>
      <c r="F294">
        <v>15</v>
      </c>
      <c r="G294" t="s">
        <v>13</v>
      </c>
      <c r="H294">
        <v>5</v>
      </c>
      <c r="I294">
        <v>1</v>
      </c>
      <c r="J294">
        <v>1</v>
      </c>
      <c r="L294">
        <v>2338</v>
      </c>
      <c r="M294">
        <v>2338</v>
      </c>
      <c r="N294" t="s">
        <v>390</v>
      </c>
      <c r="O294" t="s">
        <v>391</v>
      </c>
    </row>
    <row r="295" spans="1:18" x14ac:dyDescent="0.25">
      <c r="A295">
        <v>5</v>
      </c>
      <c r="B295" s="1">
        <v>43312</v>
      </c>
      <c r="C295">
        <v>4</v>
      </c>
      <c r="D295">
        <v>27</v>
      </c>
      <c r="F295">
        <v>16</v>
      </c>
      <c r="G295" t="s">
        <v>16</v>
      </c>
      <c r="H295">
        <v>0</v>
      </c>
      <c r="I295">
        <v>0</v>
      </c>
      <c r="J295">
        <v>0</v>
      </c>
      <c r="L295">
        <v>0</v>
      </c>
      <c r="M295">
        <v>0</v>
      </c>
      <c r="N295">
        <v>0</v>
      </c>
      <c r="O295" t="s">
        <v>392</v>
      </c>
    </row>
    <row r="296" spans="1:18" s="9" customFormat="1" x14ac:dyDescent="0.25">
      <c r="A296" s="9">
        <v>5</v>
      </c>
      <c r="B296" s="10">
        <v>43312</v>
      </c>
      <c r="C296" s="9">
        <v>4</v>
      </c>
      <c r="D296" s="9">
        <v>27</v>
      </c>
      <c r="F296" s="9">
        <v>17</v>
      </c>
      <c r="G296" s="9" t="s">
        <v>10</v>
      </c>
      <c r="H296" s="9">
        <v>4</v>
      </c>
      <c r="I296" s="9">
        <v>2</v>
      </c>
      <c r="J296" s="9">
        <v>2</v>
      </c>
      <c r="L296" s="9">
        <v>5112</v>
      </c>
      <c r="M296" s="9">
        <v>5112</v>
      </c>
      <c r="N296" s="9" t="s">
        <v>393</v>
      </c>
      <c r="O296" s="9" t="s">
        <v>394</v>
      </c>
      <c r="P296" s="9" t="s">
        <v>503</v>
      </c>
    </row>
    <row r="297" spans="1:18" x14ac:dyDescent="0.25">
      <c r="A297">
        <v>5</v>
      </c>
      <c r="B297" s="1">
        <v>43312</v>
      </c>
      <c r="C297">
        <v>4</v>
      </c>
      <c r="D297">
        <v>27</v>
      </c>
      <c r="F297">
        <v>18</v>
      </c>
      <c r="G297" t="s">
        <v>13</v>
      </c>
      <c r="H297">
        <v>0</v>
      </c>
      <c r="I297">
        <v>0</v>
      </c>
      <c r="J297">
        <v>0</v>
      </c>
      <c r="L297">
        <v>0</v>
      </c>
      <c r="M297">
        <v>0</v>
      </c>
      <c r="N297">
        <v>0</v>
      </c>
      <c r="O297" t="s">
        <v>395</v>
      </c>
    </row>
    <row r="298" spans="1:18" s="17" customFormat="1" x14ac:dyDescent="0.25">
      <c r="A298" s="17">
        <v>6</v>
      </c>
      <c r="B298" s="18">
        <v>43324</v>
      </c>
      <c r="C298" s="17">
        <v>1</v>
      </c>
      <c r="D298" s="17">
        <v>4</v>
      </c>
      <c r="F298" s="17">
        <v>1</v>
      </c>
      <c r="G298" s="17" t="s">
        <v>10</v>
      </c>
      <c r="H298" s="17">
        <v>3</v>
      </c>
      <c r="I298" s="17">
        <v>2</v>
      </c>
      <c r="J298" s="17">
        <v>2</v>
      </c>
      <c r="L298" s="17">
        <v>918</v>
      </c>
      <c r="M298" s="17">
        <v>918</v>
      </c>
      <c r="N298" s="17" t="s">
        <v>396</v>
      </c>
      <c r="O298" s="17" t="s">
        <v>397</v>
      </c>
      <c r="P298" s="17" t="s">
        <v>503</v>
      </c>
      <c r="R298" s="17" t="s">
        <v>400</v>
      </c>
    </row>
    <row r="299" spans="1:18" x14ac:dyDescent="0.25">
      <c r="A299">
        <v>6</v>
      </c>
      <c r="B299" s="1">
        <v>43324</v>
      </c>
      <c r="C299">
        <v>1</v>
      </c>
      <c r="D299">
        <v>4</v>
      </c>
      <c r="F299">
        <v>2</v>
      </c>
      <c r="G299" t="s">
        <v>551</v>
      </c>
      <c r="H299">
        <v>1</v>
      </c>
      <c r="I299">
        <v>2</v>
      </c>
      <c r="J299">
        <v>2</v>
      </c>
      <c r="L299">
        <v>3418</v>
      </c>
      <c r="M299">
        <v>3418</v>
      </c>
      <c r="N299" t="s">
        <v>398</v>
      </c>
      <c r="O299" t="s">
        <v>399</v>
      </c>
    </row>
    <row r="300" spans="1:18" s="13" customFormat="1" x14ac:dyDescent="0.25">
      <c r="A300" s="13">
        <v>6</v>
      </c>
      <c r="B300" s="14">
        <v>43324</v>
      </c>
      <c r="C300" s="13">
        <v>1</v>
      </c>
      <c r="D300" s="13">
        <v>4</v>
      </c>
      <c r="F300" s="13">
        <v>3</v>
      </c>
      <c r="G300" s="13" t="s">
        <v>16</v>
      </c>
      <c r="H300" s="13">
        <v>5</v>
      </c>
      <c r="I300" s="13">
        <v>1</v>
      </c>
      <c r="J300" s="13">
        <v>1</v>
      </c>
      <c r="L300" s="13">
        <v>845</v>
      </c>
      <c r="M300" s="13">
        <v>845</v>
      </c>
      <c r="N300" s="13" t="s">
        <v>401</v>
      </c>
      <c r="O300" s="13" t="s">
        <v>491</v>
      </c>
      <c r="R300" s="13" t="s">
        <v>418</v>
      </c>
    </row>
    <row r="301" spans="1:18" x14ac:dyDescent="0.25">
      <c r="A301">
        <v>6</v>
      </c>
      <c r="B301" s="1">
        <v>43324</v>
      </c>
      <c r="C301">
        <v>1</v>
      </c>
      <c r="D301">
        <v>4</v>
      </c>
      <c r="F301">
        <v>4</v>
      </c>
      <c r="G301" t="s">
        <v>10</v>
      </c>
      <c r="H301">
        <v>2</v>
      </c>
      <c r="I301">
        <v>1</v>
      </c>
      <c r="J301">
        <v>1</v>
      </c>
      <c r="L301">
        <v>388</v>
      </c>
      <c r="M301">
        <v>388</v>
      </c>
      <c r="N301" t="s">
        <v>402</v>
      </c>
      <c r="O301" t="s">
        <v>308</v>
      </c>
      <c r="R301" s="13" t="s">
        <v>419</v>
      </c>
    </row>
    <row r="302" spans="1:18" s="13" customFormat="1" x14ac:dyDescent="0.25">
      <c r="A302" s="13">
        <v>6</v>
      </c>
      <c r="B302" s="14">
        <v>43324</v>
      </c>
      <c r="C302" s="13">
        <v>1</v>
      </c>
      <c r="D302" s="13">
        <v>4</v>
      </c>
      <c r="F302" s="13">
        <v>5</v>
      </c>
      <c r="G302" s="13" t="s">
        <v>551</v>
      </c>
      <c r="H302" s="13">
        <v>2</v>
      </c>
      <c r="I302" s="13">
        <v>1</v>
      </c>
      <c r="J302" s="13">
        <v>1</v>
      </c>
      <c r="L302" s="13">
        <v>2757</v>
      </c>
      <c r="M302" s="13">
        <v>2757</v>
      </c>
      <c r="N302" s="13" t="s">
        <v>403</v>
      </c>
      <c r="O302" s="13" t="s">
        <v>404</v>
      </c>
    </row>
    <row r="303" spans="1:18" x14ac:dyDescent="0.25">
      <c r="A303">
        <v>6</v>
      </c>
      <c r="B303" s="1">
        <v>43324</v>
      </c>
      <c r="C303">
        <v>1</v>
      </c>
      <c r="D303">
        <v>4</v>
      </c>
      <c r="F303">
        <v>6</v>
      </c>
      <c r="G303" t="s">
        <v>16</v>
      </c>
      <c r="H303">
        <v>0</v>
      </c>
      <c r="I303">
        <v>0</v>
      </c>
      <c r="J303">
        <v>0</v>
      </c>
      <c r="L303">
        <v>0</v>
      </c>
      <c r="M303">
        <v>0</v>
      </c>
      <c r="N303">
        <v>0</v>
      </c>
      <c r="O303" t="s">
        <v>24</v>
      </c>
    </row>
    <row r="304" spans="1:18" x14ac:dyDescent="0.25">
      <c r="A304">
        <v>6</v>
      </c>
      <c r="B304" s="1">
        <v>43324</v>
      </c>
      <c r="C304">
        <v>1</v>
      </c>
      <c r="D304">
        <v>4</v>
      </c>
      <c r="F304">
        <v>7</v>
      </c>
      <c r="G304" t="s">
        <v>13</v>
      </c>
      <c r="H304">
        <v>0</v>
      </c>
      <c r="I304">
        <v>0</v>
      </c>
      <c r="J304">
        <v>0</v>
      </c>
      <c r="L304">
        <v>0</v>
      </c>
      <c r="M304">
        <v>0</v>
      </c>
      <c r="N304">
        <v>0</v>
      </c>
      <c r="O304" t="s">
        <v>24</v>
      </c>
    </row>
    <row r="305" spans="1:17" s="15" customFormat="1" x14ac:dyDescent="0.25">
      <c r="A305" s="15">
        <v>6</v>
      </c>
      <c r="B305" s="16">
        <v>43324</v>
      </c>
      <c r="C305" s="15">
        <v>1</v>
      </c>
      <c r="D305" s="15">
        <v>4</v>
      </c>
      <c r="F305" s="15">
        <v>8</v>
      </c>
      <c r="G305" s="15" t="s">
        <v>551</v>
      </c>
      <c r="H305" s="15">
        <v>5</v>
      </c>
      <c r="I305" s="15">
        <v>3</v>
      </c>
      <c r="J305" s="15">
        <v>3</v>
      </c>
      <c r="L305" s="15">
        <v>1663</v>
      </c>
      <c r="M305" s="15">
        <v>1663</v>
      </c>
      <c r="N305" s="15" t="s">
        <v>405</v>
      </c>
      <c r="O305" s="15" t="s">
        <v>408</v>
      </c>
    </row>
    <row r="306" spans="1:17" s="13" customFormat="1" x14ac:dyDescent="0.25">
      <c r="A306" s="13">
        <v>6</v>
      </c>
      <c r="B306" s="14">
        <v>43324</v>
      </c>
      <c r="C306" s="13">
        <v>1</v>
      </c>
      <c r="D306" s="13">
        <v>4</v>
      </c>
      <c r="F306" s="13">
        <v>9</v>
      </c>
      <c r="G306" s="13" t="s">
        <v>10</v>
      </c>
      <c r="H306" s="13">
        <v>2</v>
      </c>
      <c r="I306" s="13">
        <v>2</v>
      </c>
      <c r="J306" s="13">
        <v>2</v>
      </c>
      <c r="L306" s="13">
        <v>1399</v>
      </c>
      <c r="M306" s="13">
        <v>1399</v>
      </c>
      <c r="N306" s="13" t="s">
        <v>406</v>
      </c>
      <c r="O306" s="13" t="s">
        <v>407</v>
      </c>
    </row>
    <row r="307" spans="1:17" s="11" customFormat="1" x14ac:dyDescent="0.25">
      <c r="A307" s="11">
        <v>6</v>
      </c>
      <c r="B307" s="12">
        <v>43324</v>
      </c>
      <c r="C307" s="11">
        <v>1</v>
      </c>
      <c r="D307" s="11">
        <v>4</v>
      </c>
      <c r="F307" s="11">
        <v>10</v>
      </c>
      <c r="G307" s="11" t="s">
        <v>13</v>
      </c>
      <c r="H307" s="11">
        <v>2</v>
      </c>
      <c r="I307" s="11">
        <v>2</v>
      </c>
      <c r="J307" s="11">
        <v>2</v>
      </c>
      <c r="L307" s="11">
        <v>3994</v>
      </c>
      <c r="M307" s="11">
        <v>3994</v>
      </c>
      <c r="N307" s="11" t="s">
        <v>409</v>
      </c>
      <c r="O307" s="11" t="s">
        <v>413</v>
      </c>
    </row>
    <row r="308" spans="1:17" x14ac:dyDescent="0.25">
      <c r="A308">
        <v>6</v>
      </c>
      <c r="B308" s="1">
        <v>43324</v>
      </c>
      <c r="C308">
        <v>1</v>
      </c>
      <c r="D308">
        <v>4</v>
      </c>
      <c r="F308">
        <v>11</v>
      </c>
      <c r="G308" t="s">
        <v>16</v>
      </c>
      <c r="H308">
        <v>0</v>
      </c>
      <c r="I308">
        <v>0</v>
      </c>
      <c r="J308">
        <v>0</v>
      </c>
      <c r="L308">
        <v>0</v>
      </c>
      <c r="M308">
        <v>0</v>
      </c>
      <c r="N308">
        <v>0</v>
      </c>
      <c r="O308" t="s">
        <v>24</v>
      </c>
    </row>
    <row r="309" spans="1:17" s="11" customFormat="1" x14ac:dyDescent="0.25">
      <c r="A309" s="11">
        <v>6</v>
      </c>
      <c r="B309" s="12">
        <v>43324</v>
      </c>
      <c r="C309" s="11">
        <v>1</v>
      </c>
      <c r="D309" s="11">
        <v>4</v>
      </c>
      <c r="F309" s="11">
        <v>12</v>
      </c>
      <c r="G309" s="11" t="s">
        <v>551</v>
      </c>
      <c r="H309" s="11">
        <v>2</v>
      </c>
      <c r="I309" s="11">
        <v>2</v>
      </c>
      <c r="J309" s="11">
        <v>2</v>
      </c>
      <c r="L309" s="11">
        <v>667</v>
      </c>
      <c r="M309" s="11">
        <v>667</v>
      </c>
      <c r="N309" s="11" t="s">
        <v>410</v>
      </c>
      <c r="O309" s="11" t="s">
        <v>411</v>
      </c>
    </row>
    <row r="310" spans="1:17" x14ac:dyDescent="0.25">
      <c r="A310">
        <v>6</v>
      </c>
      <c r="B310" s="1">
        <v>43324</v>
      </c>
      <c r="C310">
        <v>1</v>
      </c>
      <c r="D310">
        <v>4</v>
      </c>
      <c r="F310">
        <v>13</v>
      </c>
      <c r="G310" t="s">
        <v>10</v>
      </c>
      <c r="H310">
        <v>0</v>
      </c>
      <c r="I310">
        <v>0</v>
      </c>
      <c r="J310">
        <v>0</v>
      </c>
      <c r="L310">
        <v>0</v>
      </c>
      <c r="M310">
        <v>0</v>
      </c>
      <c r="N310">
        <v>0</v>
      </c>
      <c r="O310" t="s">
        <v>24</v>
      </c>
    </row>
    <row r="311" spans="1:17" x14ac:dyDescent="0.25">
      <c r="A311">
        <v>6</v>
      </c>
      <c r="B311" s="1">
        <v>43324</v>
      </c>
      <c r="C311">
        <v>1</v>
      </c>
      <c r="D311">
        <v>4</v>
      </c>
      <c r="F311">
        <v>14</v>
      </c>
      <c r="G311" t="s">
        <v>16</v>
      </c>
      <c r="H311">
        <v>5</v>
      </c>
      <c r="I311">
        <v>2</v>
      </c>
      <c r="J311">
        <v>2</v>
      </c>
      <c r="L311">
        <v>1016</v>
      </c>
      <c r="M311">
        <v>1016</v>
      </c>
      <c r="N311" t="s">
        <v>412</v>
      </c>
      <c r="O311" t="s">
        <v>414</v>
      </c>
    </row>
    <row r="312" spans="1:17" x14ac:dyDescent="0.25">
      <c r="A312">
        <v>6</v>
      </c>
      <c r="B312" s="1">
        <v>43324</v>
      </c>
      <c r="C312">
        <v>1</v>
      </c>
      <c r="D312">
        <v>4</v>
      </c>
      <c r="F312">
        <v>15</v>
      </c>
      <c r="G312" t="s">
        <v>13</v>
      </c>
      <c r="H312">
        <v>0</v>
      </c>
      <c r="I312">
        <v>0</v>
      </c>
      <c r="J312">
        <v>0</v>
      </c>
      <c r="L312">
        <v>0</v>
      </c>
      <c r="M312">
        <v>0</v>
      </c>
      <c r="N312">
        <v>0</v>
      </c>
      <c r="O312" t="s">
        <v>24</v>
      </c>
    </row>
    <row r="313" spans="1:17" s="15" customFormat="1" x14ac:dyDescent="0.25">
      <c r="A313" s="15">
        <v>6</v>
      </c>
      <c r="B313" s="16">
        <v>43324</v>
      </c>
      <c r="C313" s="15">
        <v>1</v>
      </c>
      <c r="D313" s="15">
        <v>4</v>
      </c>
      <c r="F313" s="15">
        <v>16</v>
      </c>
      <c r="G313" s="15" t="s">
        <v>10</v>
      </c>
      <c r="H313" s="15">
        <v>1</v>
      </c>
      <c r="I313" s="15">
        <v>1</v>
      </c>
      <c r="J313" s="15">
        <v>1</v>
      </c>
      <c r="L313" s="15">
        <v>1809</v>
      </c>
      <c r="M313" s="15">
        <v>1809</v>
      </c>
      <c r="N313" s="15" t="s">
        <v>415</v>
      </c>
      <c r="O313" s="15" t="s">
        <v>417</v>
      </c>
      <c r="Q313" s="15" t="s">
        <v>416</v>
      </c>
    </row>
    <row r="314" spans="1:17" x14ac:dyDescent="0.25">
      <c r="A314">
        <v>6</v>
      </c>
      <c r="B314" s="1">
        <v>43324</v>
      </c>
      <c r="C314">
        <v>1</v>
      </c>
      <c r="D314">
        <v>4</v>
      </c>
      <c r="F314">
        <v>17</v>
      </c>
      <c r="G314" t="s">
        <v>13</v>
      </c>
      <c r="H314">
        <v>0</v>
      </c>
      <c r="I314">
        <v>0</v>
      </c>
      <c r="J314">
        <v>0</v>
      </c>
      <c r="L314">
        <v>0</v>
      </c>
      <c r="M314">
        <v>0</v>
      </c>
      <c r="N314">
        <v>0</v>
      </c>
      <c r="O314" t="s">
        <v>24</v>
      </c>
    </row>
    <row r="315" spans="1:17" x14ac:dyDescent="0.25">
      <c r="A315">
        <v>6</v>
      </c>
      <c r="B315" s="1">
        <v>43324</v>
      </c>
      <c r="C315">
        <v>1</v>
      </c>
      <c r="D315">
        <v>4</v>
      </c>
      <c r="F315">
        <v>18</v>
      </c>
      <c r="G315" t="s">
        <v>16</v>
      </c>
      <c r="H315">
        <v>2</v>
      </c>
      <c r="I315">
        <v>2</v>
      </c>
      <c r="J315">
        <v>2</v>
      </c>
      <c r="L315">
        <v>5029</v>
      </c>
      <c r="M315">
        <v>5029</v>
      </c>
      <c r="N315" t="s">
        <v>421</v>
      </c>
      <c r="O315" t="s">
        <v>420</v>
      </c>
    </row>
    <row r="316" spans="1:17" s="13" customFormat="1" x14ac:dyDescent="0.25">
      <c r="A316" s="13">
        <v>6</v>
      </c>
      <c r="B316" s="14">
        <v>43324</v>
      </c>
      <c r="C316" s="13">
        <v>1</v>
      </c>
      <c r="D316" s="13">
        <v>4</v>
      </c>
      <c r="F316" s="13">
        <v>19</v>
      </c>
      <c r="G316" s="13" t="s">
        <v>551</v>
      </c>
      <c r="H316" s="13">
        <v>5</v>
      </c>
      <c r="I316" s="13">
        <v>1</v>
      </c>
      <c r="J316" s="13">
        <v>1</v>
      </c>
      <c r="L316" s="13">
        <v>801</v>
      </c>
      <c r="M316" s="13">
        <v>801</v>
      </c>
      <c r="N316" s="13" t="s">
        <v>424</v>
      </c>
      <c r="O316" s="13" t="s">
        <v>407</v>
      </c>
      <c r="Q316" s="13" t="s">
        <v>425</v>
      </c>
    </row>
    <row r="317" spans="1:17" x14ac:dyDescent="0.25">
      <c r="A317">
        <v>6</v>
      </c>
      <c r="B317" s="1">
        <v>43324</v>
      </c>
      <c r="C317">
        <v>1</v>
      </c>
      <c r="D317">
        <v>4</v>
      </c>
      <c r="F317">
        <v>20</v>
      </c>
      <c r="G317" t="s">
        <v>13</v>
      </c>
      <c r="H317" t="s">
        <v>422</v>
      </c>
      <c r="I317" t="s">
        <v>422</v>
      </c>
      <c r="J317" t="s">
        <v>422</v>
      </c>
      <c r="L317" t="s">
        <v>422</v>
      </c>
      <c r="M317">
        <v>0</v>
      </c>
      <c r="N317" t="s">
        <v>422</v>
      </c>
      <c r="O317" t="s">
        <v>423</v>
      </c>
    </row>
    <row r="318" spans="1:17" s="11" customFormat="1" x14ac:dyDescent="0.25">
      <c r="A318" s="11">
        <v>6</v>
      </c>
      <c r="B318" s="12">
        <v>43324</v>
      </c>
      <c r="C318" s="11">
        <v>1</v>
      </c>
      <c r="D318" s="11">
        <v>7</v>
      </c>
      <c r="F318" s="11">
        <v>1</v>
      </c>
      <c r="G318" s="11" t="s">
        <v>10</v>
      </c>
      <c r="H318" s="11">
        <v>3</v>
      </c>
      <c r="I318" s="11">
        <v>1</v>
      </c>
      <c r="J318" s="11">
        <v>1</v>
      </c>
      <c r="L318" s="11">
        <v>805</v>
      </c>
      <c r="M318" s="11">
        <v>805</v>
      </c>
      <c r="N318" s="11" t="s">
        <v>426</v>
      </c>
      <c r="O318" s="11" t="s">
        <v>93</v>
      </c>
    </row>
    <row r="319" spans="1:17" x14ac:dyDescent="0.25">
      <c r="A319">
        <v>6</v>
      </c>
      <c r="B319" s="1">
        <v>43324</v>
      </c>
      <c r="C319">
        <v>1</v>
      </c>
      <c r="D319">
        <v>7</v>
      </c>
      <c r="F319">
        <v>2</v>
      </c>
      <c r="G319" t="s">
        <v>551</v>
      </c>
      <c r="H319">
        <v>1</v>
      </c>
      <c r="I319">
        <v>1</v>
      </c>
      <c r="J319">
        <v>1</v>
      </c>
      <c r="L319">
        <v>547</v>
      </c>
      <c r="M319">
        <v>547</v>
      </c>
      <c r="N319" t="s">
        <v>427</v>
      </c>
      <c r="O319" t="s">
        <v>93</v>
      </c>
    </row>
    <row r="320" spans="1:17" x14ac:dyDescent="0.25">
      <c r="A320">
        <v>6</v>
      </c>
      <c r="B320" s="1">
        <v>43324</v>
      </c>
      <c r="C320">
        <v>1</v>
      </c>
      <c r="D320">
        <v>7</v>
      </c>
      <c r="F320">
        <v>3</v>
      </c>
      <c r="G320" t="s">
        <v>16</v>
      </c>
      <c r="H320">
        <v>5</v>
      </c>
      <c r="I320">
        <v>1</v>
      </c>
      <c r="J320">
        <v>1</v>
      </c>
      <c r="L320">
        <v>676</v>
      </c>
      <c r="M320">
        <v>676</v>
      </c>
      <c r="N320" t="s">
        <v>428</v>
      </c>
      <c r="O320" t="s">
        <v>429</v>
      </c>
    </row>
    <row r="321" spans="1:15" x14ac:dyDescent="0.25">
      <c r="A321">
        <v>6</v>
      </c>
      <c r="B321" s="1">
        <v>43324</v>
      </c>
      <c r="C321">
        <v>1</v>
      </c>
      <c r="D321">
        <v>7</v>
      </c>
      <c r="F321">
        <v>4</v>
      </c>
      <c r="G321" t="s">
        <v>10</v>
      </c>
      <c r="H321">
        <v>2</v>
      </c>
      <c r="I321">
        <v>1</v>
      </c>
      <c r="J321">
        <v>1</v>
      </c>
      <c r="L321">
        <v>609</v>
      </c>
      <c r="M321">
        <v>609</v>
      </c>
      <c r="N321" t="s">
        <v>430</v>
      </c>
      <c r="O321" t="s">
        <v>431</v>
      </c>
    </row>
    <row r="322" spans="1:15" x14ac:dyDescent="0.25">
      <c r="A322">
        <v>6</v>
      </c>
      <c r="B322" s="1">
        <v>43324</v>
      </c>
      <c r="C322">
        <v>1</v>
      </c>
      <c r="D322">
        <v>7</v>
      </c>
      <c r="F322">
        <v>5</v>
      </c>
      <c r="G322" t="s">
        <v>551</v>
      </c>
      <c r="H322">
        <v>2</v>
      </c>
      <c r="I322">
        <v>2</v>
      </c>
      <c r="J322">
        <v>2</v>
      </c>
      <c r="L322">
        <v>828</v>
      </c>
      <c r="M322">
        <v>828</v>
      </c>
      <c r="N322" t="s">
        <v>432</v>
      </c>
      <c r="O322" t="s">
        <v>433</v>
      </c>
    </row>
    <row r="323" spans="1:15" s="13" customFormat="1" x14ac:dyDescent="0.25">
      <c r="A323" s="13">
        <v>6</v>
      </c>
      <c r="B323" s="14">
        <v>43324</v>
      </c>
      <c r="C323" s="13">
        <v>1</v>
      </c>
      <c r="D323" s="13">
        <v>7</v>
      </c>
      <c r="F323" s="13">
        <v>6</v>
      </c>
      <c r="G323" s="13" t="s">
        <v>16</v>
      </c>
      <c r="H323" s="13">
        <v>2</v>
      </c>
      <c r="I323" s="13">
        <v>1</v>
      </c>
      <c r="J323" s="13">
        <v>1</v>
      </c>
      <c r="L323" s="13">
        <v>537</v>
      </c>
      <c r="M323" s="13">
        <v>537</v>
      </c>
      <c r="N323" s="13" t="s">
        <v>434</v>
      </c>
      <c r="O323" s="13" t="s">
        <v>435</v>
      </c>
    </row>
    <row r="324" spans="1:15" s="13" customFormat="1" x14ac:dyDescent="0.25">
      <c r="A324" s="13">
        <v>6</v>
      </c>
      <c r="B324" s="14">
        <v>43324</v>
      </c>
      <c r="C324" s="13">
        <v>1</v>
      </c>
      <c r="D324" s="13">
        <v>7</v>
      </c>
      <c r="F324" s="13">
        <v>7</v>
      </c>
      <c r="G324" s="13" t="s">
        <v>13</v>
      </c>
      <c r="H324" s="13">
        <v>5</v>
      </c>
      <c r="I324" s="13">
        <v>1</v>
      </c>
      <c r="J324" s="13">
        <v>1</v>
      </c>
      <c r="L324" s="13">
        <v>849</v>
      </c>
      <c r="M324" s="13">
        <v>849</v>
      </c>
      <c r="N324" s="13" t="s">
        <v>436</v>
      </c>
      <c r="O324" s="13" t="s">
        <v>435</v>
      </c>
    </row>
    <row r="325" spans="1:15" s="11" customFormat="1" x14ac:dyDescent="0.25">
      <c r="A325" s="11">
        <v>6</v>
      </c>
      <c r="B325" s="12">
        <v>43324</v>
      </c>
      <c r="C325" s="11">
        <v>1</v>
      </c>
      <c r="D325" s="11">
        <v>7</v>
      </c>
      <c r="F325" s="11">
        <v>8</v>
      </c>
      <c r="G325" s="11" t="s">
        <v>551</v>
      </c>
      <c r="H325" s="11">
        <v>5</v>
      </c>
      <c r="I325" s="11">
        <v>1</v>
      </c>
      <c r="J325" s="11">
        <v>1</v>
      </c>
      <c r="L325" s="11">
        <v>1956</v>
      </c>
      <c r="M325" s="11">
        <v>1956</v>
      </c>
      <c r="N325" s="11" t="s">
        <v>437</v>
      </c>
      <c r="O325" s="11" t="s">
        <v>438</v>
      </c>
    </row>
    <row r="326" spans="1:15" x14ac:dyDescent="0.25">
      <c r="A326">
        <v>6</v>
      </c>
      <c r="B326" s="1">
        <v>43324</v>
      </c>
      <c r="C326">
        <v>1</v>
      </c>
      <c r="D326">
        <v>7</v>
      </c>
      <c r="F326">
        <v>9</v>
      </c>
      <c r="G326" t="s">
        <v>10</v>
      </c>
      <c r="H326">
        <v>2</v>
      </c>
      <c r="I326">
        <v>1</v>
      </c>
      <c r="J326">
        <v>1</v>
      </c>
      <c r="L326">
        <v>955</v>
      </c>
      <c r="M326">
        <v>955</v>
      </c>
      <c r="N326" t="s">
        <v>439</v>
      </c>
      <c r="O326" t="s">
        <v>440</v>
      </c>
    </row>
    <row r="327" spans="1:15" x14ac:dyDescent="0.25">
      <c r="A327">
        <v>6</v>
      </c>
      <c r="B327" s="1">
        <v>43324</v>
      </c>
      <c r="C327">
        <v>1</v>
      </c>
      <c r="D327">
        <v>7</v>
      </c>
      <c r="F327">
        <v>10</v>
      </c>
      <c r="G327" t="s">
        <v>13</v>
      </c>
      <c r="H327">
        <v>2</v>
      </c>
      <c r="I327">
        <v>1</v>
      </c>
      <c r="J327">
        <v>1</v>
      </c>
      <c r="L327">
        <v>569</v>
      </c>
      <c r="M327">
        <v>569</v>
      </c>
      <c r="N327" t="s">
        <v>441</v>
      </c>
      <c r="O327" t="s">
        <v>440</v>
      </c>
    </row>
    <row r="328" spans="1:15" x14ac:dyDescent="0.25">
      <c r="A328">
        <v>6</v>
      </c>
      <c r="B328" s="1">
        <v>43324</v>
      </c>
      <c r="C328">
        <v>1</v>
      </c>
      <c r="D328">
        <v>7</v>
      </c>
      <c r="F328">
        <v>11</v>
      </c>
      <c r="G328" t="s">
        <v>16</v>
      </c>
      <c r="H328">
        <v>0</v>
      </c>
      <c r="I328">
        <v>0</v>
      </c>
      <c r="J328">
        <v>0</v>
      </c>
      <c r="L328">
        <v>0</v>
      </c>
      <c r="M328">
        <v>0</v>
      </c>
      <c r="N328">
        <v>0</v>
      </c>
      <c r="O328" t="s">
        <v>442</v>
      </c>
    </row>
    <row r="329" spans="1:15" x14ac:dyDescent="0.25">
      <c r="A329">
        <v>6</v>
      </c>
      <c r="B329" s="1">
        <v>43324</v>
      </c>
      <c r="C329">
        <v>1</v>
      </c>
      <c r="D329">
        <v>7</v>
      </c>
      <c r="F329">
        <v>12</v>
      </c>
      <c r="G329" t="s">
        <v>551</v>
      </c>
      <c r="H329">
        <v>2</v>
      </c>
      <c r="I329">
        <v>1</v>
      </c>
      <c r="J329">
        <v>1</v>
      </c>
      <c r="L329">
        <v>281</v>
      </c>
      <c r="M329">
        <v>281</v>
      </c>
      <c r="N329" t="s">
        <v>443</v>
      </c>
      <c r="O329" t="s">
        <v>444</v>
      </c>
    </row>
    <row r="330" spans="1:15" x14ac:dyDescent="0.25">
      <c r="A330">
        <v>6</v>
      </c>
      <c r="B330" s="1">
        <v>43324</v>
      </c>
      <c r="C330">
        <v>1</v>
      </c>
      <c r="D330">
        <v>7</v>
      </c>
      <c r="F330">
        <v>13</v>
      </c>
      <c r="G330" t="s">
        <v>10</v>
      </c>
      <c r="H330">
        <v>0</v>
      </c>
      <c r="I330">
        <v>0</v>
      </c>
      <c r="J330">
        <v>0</v>
      </c>
      <c r="L330">
        <v>0</v>
      </c>
      <c r="M330">
        <v>0</v>
      </c>
      <c r="N330">
        <v>0</v>
      </c>
      <c r="O330" t="s">
        <v>24</v>
      </c>
    </row>
    <row r="331" spans="1:15" x14ac:dyDescent="0.25">
      <c r="A331">
        <v>6</v>
      </c>
      <c r="B331" s="1">
        <v>43324</v>
      </c>
      <c r="C331">
        <v>1</v>
      </c>
      <c r="D331">
        <v>7</v>
      </c>
      <c r="F331">
        <v>14</v>
      </c>
      <c r="G331" t="s">
        <v>16</v>
      </c>
      <c r="H331">
        <v>0</v>
      </c>
      <c r="I331">
        <v>0</v>
      </c>
      <c r="J331">
        <v>0</v>
      </c>
      <c r="L331">
        <v>0</v>
      </c>
      <c r="M331">
        <v>0</v>
      </c>
      <c r="N331">
        <v>0</v>
      </c>
      <c r="O331" t="s">
        <v>445</v>
      </c>
    </row>
    <row r="332" spans="1:15" x14ac:dyDescent="0.25">
      <c r="A332">
        <v>6</v>
      </c>
      <c r="B332" s="1">
        <v>43324</v>
      </c>
      <c r="C332">
        <v>1</v>
      </c>
      <c r="D332">
        <v>7</v>
      </c>
      <c r="F332">
        <v>15</v>
      </c>
      <c r="G332" t="s">
        <v>13</v>
      </c>
      <c r="H332">
        <v>0</v>
      </c>
      <c r="I332">
        <v>0</v>
      </c>
      <c r="J332">
        <v>0</v>
      </c>
      <c r="L332">
        <v>0</v>
      </c>
      <c r="M332">
        <v>0</v>
      </c>
      <c r="N332">
        <v>0</v>
      </c>
      <c r="O332" t="s">
        <v>24</v>
      </c>
    </row>
    <row r="333" spans="1:15" x14ac:dyDescent="0.25">
      <c r="A333">
        <v>6</v>
      </c>
      <c r="B333" s="1">
        <v>43324</v>
      </c>
      <c r="C333">
        <v>1</v>
      </c>
      <c r="D333">
        <v>7</v>
      </c>
      <c r="F333">
        <v>16</v>
      </c>
      <c r="G333" t="s">
        <v>10</v>
      </c>
      <c r="H333">
        <v>1</v>
      </c>
      <c r="I333">
        <v>1</v>
      </c>
      <c r="J333">
        <v>1</v>
      </c>
      <c r="L333">
        <v>1079</v>
      </c>
      <c r="M333">
        <v>1079</v>
      </c>
      <c r="N333" t="s">
        <v>446</v>
      </c>
      <c r="O333" t="s">
        <v>440</v>
      </c>
    </row>
    <row r="334" spans="1:15" x14ac:dyDescent="0.25">
      <c r="A334">
        <v>6</v>
      </c>
      <c r="B334" s="1">
        <v>43324</v>
      </c>
      <c r="C334">
        <v>1</v>
      </c>
      <c r="D334">
        <v>7</v>
      </c>
      <c r="F334">
        <v>17</v>
      </c>
      <c r="G334" t="s">
        <v>13</v>
      </c>
      <c r="H334">
        <v>2</v>
      </c>
      <c r="I334">
        <v>1</v>
      </c>
      <c r="J334">
        <v>1</v>
      </c>
      <c r="L334">
        <v>795</v>
      </c>
      <c r="M334">
        <v>795</v>
      </c>
      <c r="N334" t="s">
        <v>448</v>
      </c>
      <c r="O334" t="s">
        <v>447</v>
      </c>
    </row>
    <row r="335" spans="1:15" x14ac:dyDescent="0.25">
      <c r="A335">
        <v>6</v>
      </c>
      <c r="B335" s="1">
        <v>43324</v>
      </c>
      <c r="C335">
        <v>1</v>
      </c>
      <c r="D335">
        <v>7</v>
      </c>
      <c r="F335">
        <v>18</v>
      </c>
      <c r="G335" t="s">
        <v>16</v>
      </c>
      <c r="H335">
        <v>2</v>
      </c>
      <c r="I335">
        <v>1</v>
      </c>
      <c r="J335">
        <v>1</v>
      </c>
      <c r="L335">
        <v>89</v>
      </c>
      <c r="M335">
        <v>89</v>
      </c>
      <c r="N335" t="s">
        <v>449</v>
      </c>
      <c r="O335" t="s">
        <v>440</v>
      </c>
    </row>
    <row r="336" spans="1:15" x14ac:dyDescent="0.25">
      <c r="A336">
        <v>6</v>
      </c>
      <c r="B336" s="1">
        <v>43324</v>
      </c>
      <c r="C336">
        <v>1</v>
      </c>
      <c r="D336">
        <v>7</v>
      </c>
      <c r="F336">
        <v>19</v>
      </c>
      <c r="G336" t="s">
        <v>551</v>
      </c>
      <c r="H336">
        <v>0</v>
      </c>
      <c r="I336">
        <v>0</v>
      </c>
      <c r="J336">
        <v>0</v>
      </c>
      <c r="L336">
        <v>0</v>
      </c>
      <c r="M336">
        <v>0</v>
      </c>
      <c r="N336">
        <v>0</v>
      </c>
      <c r="O336" t="s">
        <v>24</v>
      </c>
    </row>
    <row r="337" spans="1:16" s="13" customFormat="1" x14ac:dyDescent="0.25">
      <c r="A337" s="13">
        <v>6</v>
      </c>
      <c r="B337" s="14">
        <v>43324</v>
      </c>
      <c r="C337" s="13">
        <v>1</v>
      </c>
      <c r="D337" s="13">
        <v>7</v>
      </c>
      <c r="F337" s="13">
        <v>20</v>
      </c>
      <c r="G337" s="13" t="s">
        <v>13</v>
      </c>
      <c r="H337" s="13">
        <v>1</v>
      </c>
      <c r="I337" s="13">
        <v>2</v>
      </c>
      <c r="J337" s="13">
        <v>2</v>
      </c>
      <c r="L337" s="13">
        <v>1735</v>
      </c>
      <c r="M337" s="13">
        <v>1735</v>
      </c>
      <c r="N337" s="13" t="s">
        <v>450</v>
      </c>
      <c r="O337" s="13" t="s">
        <v>451</v>
      </c>
    </row>
    <row r="338" spans="1:16" x14ac:dyDescent="0.25">
      <c r="A338">
        <v>6</v>
      </c>
      <c r="B338" s="1">
        <v>43332</v>
      </c>
      <c r="C338">
        <v>2</v>
      </c>
      <c r="D338">
        <v>12</v>
      </c>
      <c r="F338">
        <v>1</v>
      </c>
      <c r="G338" t="s">
        <v>10</v>
      </c>
      <c r="H338">
        <v>0</v>
      </c>
      <c r="I338">
        <v>0</v>
      </c>
      <c r="J338">
        <v>0</v>
      </c>
      <c r="L338">
        <v>0</v>
      </c>
      <c r="M338">
        <v>0</v>
      </c>
      <c r="N338">
        <v>0</v>
      </c>
      <c r="O338" t="s">
        <v>452</v>
      </c>
    </row>
    <row r="339" spans="1:16" x14ac:dyDescent="0.25">
      <c r="A339">
        <v>6</v>
      </c>
      <c r="B339" s="1">
        <v>43332</v>
      </c>
      <c r="C339">
        <v>2</v>
      </c>
      <c r="D339">
        <v>12</v>
      </c>
      <c r="F339">
        <v>2</v>
      </c>
      <c r="G339" t="s">
        <v>551</v>
      </c>
      <c r="H339">
        <v>2</v>
      </c>
      <c r="I339">
        <v>1</v>
      </c>
      <c r="J339">
        <v>1</v>
      </c>
      <c r="L339">
        <v>462</v>
      </c>
      <c r="M339">
        <v>462</v>
      </c>
      <c r="N339" t="s">
        <v>453</v>
      </c>
      <c r="O339" t="s">
        <v>440</v>
      </c>
    </row>
    <row r="340" spans="1:16" x14ac:dyDescent="0.25">
      <c r="A340">
        <v>6</v>
      </c>
      <c r="B340" s="1">
        <v>43332</v>
      </c>
      <c r="C340">
        <v>2</v>
      </c>
      <c r="D340">
        <v>12</v>
      </c>
      <c r="F340">
        <v>3</v>
      </c>
      <c r="G340" t="s">
        <v>16</v>
      </c>
      <c r="H340">
        <v>4</v>
      </c>
      <c r="I340">
        <v>2</v>
      </c>
      <c r="J340">
        <v>2</v>
      </c>
      <c r="L340">
        <v>599</v>
      </c>
      <c r="M340">
        <v>599</v>
      </c>
      <c r="N340" t="s">
        <v>454</v>
      </c>
      <c r="O340" t="s">
        <v>455</v>
      </c>
    </row>
    <row r="341" spans="1:16" x14ac:dyDescent="0.25">
      <c r="A341">
        <v>6</v>
      </c>
      <c r="B341" s="1">
        <v>43332</v>
      </c>
      <c r="C341">
        <v>2</v>
      </c>
      <c r="D341">
        <v>12</v>
      </c>
      <c r="F341">
        <v>4</v>
      </c>
      <c r="G341" t="s">
        <v>10</v>
      </c>
      <c r="H341">
        <v>0</v>
      </c>
      <c r="I341">
        <v>0</v>
      </c>
      <c r="J341">
        <v>0</v>
      </c>
      <c r="L341">
        <v>0</v>
      </c>
      <c r="M341">
        <v>0</v>
      </c>
      <c r="N341">
        <v>0</v>
      </c>
      <c r="O341" t="s">
        <v>392</v>
      </c>
    </row>
    <row r="342" spans="1:16" x14ac:dyDescent="0.25">
      <c r="A342">
        <v>6</v>
      </c>
      <c r="B342" s="1">
        <v>43332</v>
      </c>
      <c r="C342">
        <v>2</v>
      </c>
      <c r="D342">
        <v>12</v>
      </c>
      <c r="F342">
        <v>5</v>
      </c>
      <c r="G342" t="s">
        <v>551</v>
      </c>
      <c r="H342">
        <v>2</v>
      </c>
      <c r="I342">
        <v>1</v>
      </c>
      <c r="J342">
        <v>1</v>
      </c>
      <c r="L342">
        <v>432</v>
      </c>
      <c r="M342">
        <v>432</v>
      </c>
      <c r="N342" t="s">
        <v>456</v>
      </c>
      <c r="O342" t="s">
        <v>440</v>
      </c>
    </row>
    <row r="343" spans="1:16" x14ac:dyDescent="0.25">
      <c r="A343">
        <v>6</v>
      </c>
      <c r="B343" s="1">
        <v>43332</v>
      </c>
      <c r="C343">
        <v>2</v>
      </c>
      <c r="D343">
        <v>12</v>
      </c>
      <c r="F343">
        <v>6</v>
      </c>
      <c r="G343" t="s">
        <v>16</v>
      </c>
      <c r="H343">
        <v>0</v>
      </c>
      <c r="I343">
        <v>0</v>
      </c>
      <c r="J343">
        <v>0</v>
      </c>
      <c r="L343">
        <v>0</v>
      </c>
      <c r="M343">
        <v>0</v>
      </c>
      <c r="N343">
        <v>0</v>
      </c>
      <c r="O343" t="s">
        <v>457</v>
      </c>
    </row>
    <row r="344" spans="1:16" x14ac:dyDescent="0.25">
      <c r="A344">
        <v>6</v>
      </c>
      <c r="B344" s="1">
        <v>43332</v>
      </c>
      <c r="C344">
        <v>2</v>
      </c>
      <c r="D344">
        <v>12</v>
      </c>
      <c r="F344">
        <v>7</v>
      </c>
      <c r="G344" t="s">
        <v>13</v>
      </c>
      <c r="H344">
        <v>5</v>
      </c>
      <c r="I344">
        <v>1</v>
      </c>
      <c r="J344">
        <v>1</v>
      </c>
      <c r="L344">
        <v>689</v>
      </c>
      <c r="M344">
        <v>689</v>
      </c>
      <c r="N344" t="s">
        <v>458</v>
      </c>
      <c r="O344" t="s">
        <v>459</v>
      </c>
    </row>
    <row r="345" spans="1:16" s="11" customFormat="1" x14ac:dyDescent="0.25">
      <c r="A345" s="11">
        <v>6</v>
      </c>
      <c r="B345" s="12">
        <v>43332</v>
      </c>
      <c r="C345" s="11">
        <v>2</v>
      </c>
      <c r="D345" s="11">
        <v>12</v>
      </c>
      <c r="F345" s="11">
        <v>8</v>
      </c>
      <c r="G345" s="11" t="s">
        <v>551</v>
      </c>
      <c r="H345" s="11">
        <v>2</v>
      </c>
      <c r="I345" s="11">
        <v>1</v>
      </c>
      <c r="J345" s="11">
        <v>1</v>
      </c>
      <c r="L345" s="11">
        <v>865</v>
      </c>
      <c r="M345" s="11">
        <v>865</v>
      </c>
      <c r="N345" s="11" t="s">
        <v>460</v>
      </c>
      <c r="O345" s="11" t="s">
        <v>461</v>
      </c>
    </row>
    <row r="346" spans="1:16" s="19" customFormat="1" x14ac:dyDescent="0.25">
      <c r="A346" s="19">
        <v>6</v>
      </c>
      <c r="B346" s="20">
        <v>43332</v>
      </c>
      <c r="C346" s="19">
        <v>2</v>
      </c>
      <c r="D346" s="19">
        <v>12</v>
      </c>
      <c r="F346" s="19">
        <v>9</v>
      </c>
      <c r="G346" s="19" t="s">
        <v>10</v>
      </c>
      <c r="H346" s="19">
        <v>2</v>
      </c>
      <c r="I346" s="19">
        <v>2</v>
      </c>
      <c r="J346" s="19">
        <v>2</v>
      </c>
      <c r="L346" s="19">
        <v>1470</v>
      </c>
      <c r="M346" s="19">
        <v>1470</v>
      </c>
      <c r="N346" s="19" t="s">
        <v>462</v>
      </c>
      <c r="O346" s="19" t="s">
        <v>185</v>
      </c>
      <c r="P346" s="19" t="s">
        <v>275</v>
      </c>
    </row>
    <row r="347" spans="1:16" s="19" customFormat="1" x14ac:dyDescent="0.25">
      <c r="A347" s="19">
        <v>6</v>
      </c>
      <c r="B347" s="20">
        <v>43332</v>
      </c>
      <c r="C347" s="19">
        <v>2</v>
      </c>
      <c r="D347" s="19">
        <v>12</v>
      </c>
      <c r="F347" s="19">
        <v>10</v>
      </c>
      <c r="G347" s="19" t="s">
        <v>13</v>
      </c>
      <c r="H347" s="19">
        <v>3</v>
      </c>
      <c r="I347" s="19">
        <v>2</v>
      </c>
      <c r="J347" s="19">
        <v>2</v>
      </c>
      <c r="L347" s="19">
        <v>746</v>
      </c>
      <c r="M347" s="19">
        <v>746</v>
      </c>
      <c r="N347" s="19" t="s">
        <v>464</v>
      </c>
      <c r="O347" s="19" t="s">
        <v>463</v>
      </c>
      <c r="P347" s="19" t="s">
        <v>275</v>
      </c>
    </row>
    <row r="348" spans="1:16" x14ac:dyDescent="0.25">
      <c r="A348">
        <v>6</v>
      </c>
      <c r="B348" s="1">
        <v>43332</v>
      </c>
      <c r="C348">
        <v>2</v>
      </c>
      <c r="D348">
        <v>12</v>
      </c>
      <c r="F348">
        <v>11</v>
      </c>
      <c r="G348" t="s">
        <v>16</v>
      </c>
      <c r="H348">
        <v>0</v>
      </c>
      <c r="I348">
        <v>0</v>
      </c>
      <c r="J348">
        <v>0</v>
      </c>
      <c r="L348">
        <v>0</v>
      </c>
      <c r="M348">
        <v>0</v>
      </c>
      <c r="N348">
        <v>0</v>
      </c>
      <c r="O348" t="s">
        <v>392</v>
      </c>
    </row>
    <row r="349" spans="1:16" x14ac:dyDescent="0.25">
      <c r="A349">
        <v>6</v>
      </c>
      <c r="B349" s="1">
        <v>43332</v>
      </c>
      <c r="C349">
        <v>2</v>
      </c>
      <c r="D349">
        <v>12</v>
      </c>
      <c r="F349">
        <v>12</v>
      </c>
      <c r="G349" t="s">
        <v>551</v>
      </c>
      <c r="H349">
        <v>0</v>
      </c>
      <c r="I349">
        <v>0</v>
      </c>
      <c r="J349">
        <v>0</v>
      </c>
      <c r="L349">
        <v>0</v>
      </c>
      <c r="M349">
        <v>0</v>
      </c>
      <c r="N349">
        <v>0</v>
      </c>
      <c r="O349" t="s">
        <v>392</v>
      </c>
    </row>
    <row r="350" spans="1:16" x14ac:dyDescent="0.25">
      <c r="A350">
        <v>6</v>
      </c>
      <c r="B350" s="1">
        <v>43332</v>
      </c>
      <c r="C350">
        <v>2</v>
      </c>
      <c r="D350">
        <v>12</v>
      </c>
      <c r="F350">
        <v>13</v>
      </c>
      <c r="G350" t="s">
        <v>10</v>
      </c>
      <c r="H350">
        <v>0</v>
      </c>
      <c r="I350">
        <v>0</v>
      </c>
      <c r="J350">
        <v>0</v>
      </c>
      <c r="L350">
        <v>0</v>
      </c>
      <c r="M350">
        <v>0</v>
      </c>
      <c r="N350">
        <v>0</v>
      </c>
      <c r="O350" t="s">
        <v>392</v>
      </c>
    </row>
    <row r="351" spans="1:16" x14ac:dyDescent="0.25">
      <c r="A351">
        <v>6</v>
      </c>
      <c r="B351" s="1">
        <v>43332</v>
      </c>
      <c r="C351">
        <v>2</v>
      </c>
      <c r="D351">
        <v>12</v>
      </c>
      <c r="F351">
        <v>14</v>
      </c>
      <c r="G351" t="s">
        <v>16</v>
      </c>
      <c r="H351">
        <v>0</v>
      </c>
      <c r="I351">
        <v>0</v>
      </c>
      <c r="J351">
        <v>0</v>
      </c>
      <c r="L351">
        <v>0</v>
      </c>
      <c r="M351">
        <v>0</v>
      </c>
      <c r="N351">
        <v>0</v>
      </c>
      <c r="O351" t="s">
        <v>392</v>
      </c>
    </row>
    <row r="352" spans="1:16" s="11" customFormat="1" x14ac:dyDescent="0.25">
      <c r="A352" s="11">
        <v>6</v>
      </c>
      <c r="B352" s="12">
        <v>43332</v>
      </c>
      <c r="C352" s="11">
        <v>2</v>
      </c>
      <c r="D352" s="11">
        <v>12</v>
      </c>
      <c r="F352" s="11">
        <v>15</v>
      </c>
      <c r="G352" s="11" t="s">
        <v>13</v>
      </c>
      <c r="H352" s="11">
        <v>2</v>
      </c>
      <c r="I352" s="11">
        <v>1</v>
      </c>
      <c r="J352" s="11">
        <v>1</v>
      </c>
      <c r="L352" s="11">
        <v>500</v>
      </c>
      <c r="M352" s="11">
        <v>500</v>
      </c>
      <c r="N352" s="11" t="s">
        <v>465</v>
      </c>
      <c r="O352" s="11" t="s">
        <v>466</v>
      </c>
    </row>
    <row r="353" spans="1:15" x14ac:dyDescent="0.25">
      <c r="A353">
        <v>6</v>
      </c>
      <c r="B353" s="1">
        <v>43332</v>
      </c>
      <c r="C353">
        <v>2</v>
      </c>
      <c r="D353">
        <v>12</v>
      </c>
      <c r="F353">
        <v>16</v>
      </c>
      <c r="G353" t="s">
        <v>10</v>
      </c>
      <c r="H353">
        <v>0</v>
      </c>
      <c r="I353">
        <v>0</v>
      </c>
      <c r="J353">
        <v>0</v>
      </c>
      <c r="L353">
        <v>0</v>
      </c>
      <c r="M353">
        <v>0</v>
      </c>
      <c r="N353">
        <v>0</v>
      </c>
      <c r="O353" t="s">
        <v>467</v>
      </c>
    </row>
    <row r="354" spans="1:15" x14ac:dyDescent="0.25">
      <c r="A354">
        <v>6</v>
      </c>
      <c r="B354" s="1">
        <v>43332</v>
      </c>
      <c r="C354">
        <v>2</v>
      </c>
      <c r="D354">
        <v>12</v>
      </c>
      <c r="F354">
        <v>17</v>
      </c>
      <c r="G354" t="s">
        <v>13</v>
      </c>
      <c r="H354">
        <v>2</v>
      </c>
      <c r="I354">
        <v>1</v>
      </c>
      <c r="J354">
        <v>1</v>
      </c>
      <c r="L354">
        <v>658</v>
      </c>
      <c r="M354">
        <v>658</v>
      </c>
      <c r="N354" t="s">
        <v>468</v>
      </c>
      <c r="O354" t="s">
        <v>469</v>
      </c>
    </row>
    <row r="355" spans="1:15" x14ac:dyDescent="0.25">
      <c r="A355">
        <v>6</v>
      </c>
      <c r="B355" s="1">
        <v>43332</v>
      </c>
      <c r="C355">
        <v>2</v>
      </c>
      <c r="D355">
        <v>12</v>
      </c>
      <c r="F355">
        <v>18</v>
      </c>
      <c r="G355" t="s">
        <v>16</v>
      </c>
      <c r="H355">
        <v>0</v>
      </c>
      <c r="I355">
        <v>0</v>
      </c>
      <c r="J355">
        <v>0</v>
      </c>
      <c r="L355">
        <v>0</v>
      </c>
      <c r="M355">
        <v>0</v>
      </c>
      <c r="N355">
        <v>0</v>
      </c>
      <c r="O355" t="s">
        <v>392</v>
      </c>
    </row>
    <row r="356" spans="1:15" x14ac:dyDescent="0.25">
      <c r="A356">
        <v>6</v>
      </c>
      <c r="B356" s="1">
        <v>43332</v>
      </c>
      <c r="C356">
        <v>2</v>
      </c>
      <c r="D356">
        <v>12</v>
      </c>
      <c r="F356">
        <v>19</v>
      </c>
      <c r="G356" t="s">
        <v>551</v>
      </c>
      <c r="H356">
        <v>0</v>
      </c>
      <c r="I356">
        <v>0</v>
      </c>
      <c r="J356">
        <v>0</v>
      </c>
      <c r="L356">
        <v>0</v>
      </c>
      <c r="M356">
        <v>0</v>
      </c>
      <c r="N356">
        <v>0</v>
      </c>
      <c r="O356" t="s">
        <v>392</v>
      </c>
    </row>
    <row r="357" spans="1:15" x14ac:dyDescent="0.25">
      <c r="A357">
        <v>6</v>
      </c>
      <c r="B357" s="1">
        <v>43334</v>
      </c>
      <c r="C357">
        <v>2</v>
      </c>
      <c r="D357">
        <v>12</v>
      </c>
      <c r="F357">
        <v>20</v>
      </c>
      <c r="G357" t="s">
        <v>13</v>
      </c>
      <c r="H357">
        <v>1</v>
      </c>
      <c r="I357">
        <v>1</v>
      </c>
      <c r="J357">
        <v>1</v>
      </c>
      <c r="L357">
        <v>567</v>
      </c>
      <c r="M357">
        <v>567</v>
      </c>
      <c r="N357" t="s">
        <v>470</v>
      </c>
      <c r="O357" t="s">
        <v>440</v>
      </c>
    </row>
    <row r="358" spans="1:15" x14ac:dyDescent="0.25">
      <c r="A358">
        <v>6</v>
      </c>
      <c r="B358" s="1">
        <v>43334</v>
      </c>
      <c r="C358">
        <v>2</v>
      </c>
      <c r="D358">
        <v>14</v>
      </c>
      <c r="F358">
        <v>1</v>
      </c>
      <c r="G358" t="s">
        <v>10</v>
      </c>
      <c r="H358">
        <v>0</v>
      </c>
      <c r="I358">
        <v>0</v>
      </c>
      <c r="J358">
        <v>0</v>
      </c>
      <c r="L358">
        <v>0</v>
      </c>
      <c r="M358">
        <v>0</v>
      </c>
      <c r="N358">
        <v>0</v>
      </c>
      <c r="O358" t="s">
        <v>387</v>
      </c>
    </row>
    <row r="359" spans="1:15" x14ac:dyDescent="0.25">
      <c r="A359">
        <v>6</v>
      </c>
      <c r="B359" s="1">
        <v>43334</v>
      </c>
      <c r="C359">
        <v>2</v>
      </c>
      <c r="D359">
        <v>14</v>
      </c>
      <c r="F359">
        <v>2</v>
      </c>
      <c r="G359" t="s">
        <v>551</v>
      </c>
      <c r="H359">
        <v>1</v>
      </c>
      <c r="I359">
        <v>1</v>
      </c>
      <c r="J359">
        <v>1</v>
      </c>
      <c r="L359">
        <v>353</v>
      </c>
      <c r="M359">
        <v>353</v>
      </c>
      <c r="N359" t="s">
        <v>471</v>
      </c>
      <c r="O359" t="s">
        <v>290</v>
      </c>
    </row>
    <row r="360" spans="1:15" x14ac:dyDescent="0.25">
      <c r="A360">
        <v>6</v>
      </c>
      <c r="B360" s="1">
        <v>43334</v>
      </c>
      <c r="C360">
        <v>2</v>
      </c>
      <c r="D360">
        <v>14</v>
      </c>
      <c r="F360">
        <v>3</v>
      </c>
      <c r="G360" t="s">
        <v>16</v>
      </c>
      <c r="H360">
        <v>5</v>
      </c>
      <c r="I360">
        <v>1</v>
      </c>
      <c r="J360">
        <v>1</v>
      </c>
      <c r="L360">
        <v>674</v>
      </c>
      <c r="M360">
        <v>674</v>
      </c>
      <c r="N360" t="s">
        <v>472</v>
      </c>
      <c r="O360" t="s">
        <v>290</v>
      </c>
    </row>
    <row r="361" spans="1:15" x14ac:dyDescent="0.25">
      <c r="A361">
        <v>6</v>
      </c>
      <c r="B361" s="1">
        <v>43334</v>
      </c>
      <c r="C361">
        <v>2</v>
      </c>
      <c r="D361">
        <v>14</v>
      </c>
      <c r="F361">
        <v>4</v>
      </c>
      <c r="G361" t="s">
        <v>10</v>
      </c>
      <c r="H361">
        <v>0</v>
      </c>
      <c r="I361">
        <v>0</v>
      </c>
      <c r="J361">
        <v>0</v>
      </c>
      <c r="L361">
        <v>0</v>
      </c>
      <c r="M361">
        <v>0</v>
      </c>
      <c r="N361">
        <v>0</v>
      </c>
      <c r="O361" t="s">
        <v>387</v>
      </c>
    </row>
    <row r="362" spans="1:15" x14ac:dyDescent="0.25">
      <c r="A362">
        <v>6</v>
      </c>
      <c r="B362" s="1">
        <v>43334</v>
      </c>
      <c r="C362">
        <v>2</v>
      </c>
      <c r="D362">
        <v>14</v>
      </c>
      <c r="F362">
        <v>5</v>
      </c>
      <c r="G362" t="s">
        <v>551</v>
      </c>
      <c r="H362">
        <v>2</v>
      </c>
      <c r="I362">
        <v>2</v>
      </c>
      <c r="J362">
        <v>2</v>
      </c>
      <c r="L362">
        <v>1420</v>
      </c>
      <c r="M362">
        <v>1420</v>
      </c>
      <c r="N362" t="s">
        <v>473</v>
      </c>
      <c r="O362" t="s">
        <v>185</v>
      </c>
    </row>
    <row r="363" spans="1:15" x14ac:dyDescent="0.25">
      <c r="A363">
        <v>6</v>
      </c>
      <c r="B363" s="1">
        <v>43334</v>
      </c>
      <c r="C363">
        <v>2</v>
      </c>
      <c r="D363">
        <v>14</v>
      </c>
      <c r="F363">
        <v>6</v>
      </c>
      <c r="G363" t="s">
        <v>16</v>
      </c>
      <c r="H363">
        <v>3</v>
      </c>
      <c r="I363">
        <v>1</v>
      </c>
      <c r="J363">
        <v>1</v>
      </c>
      <c r="L363">
        <v>1259</v>
      </c>
      <c r="M363">
        <v>1259</v>
      </c>
      <c r="N363" t="s">
        <v>474</v>
      </c>
      <c r="O363" t="s">
        <v>475</v>
      </c>
    </row>
    <row r="364" spans="1:15" x14ac:dyDescent="0.25">
      <c r="A364">
        <v>6</v>
      </c>
      <c r="B364" s="1">
        <v>43334</v>
      </c>
      <c r="C364">
        <v>2</v>
      </c>
      <c r="D364">
        <v>14</v>
      </c>
      <c r="F364">
        <v>7</v>
      </c>
      <c r="G364" t="s">
        <v>13</v>
      </c>
      <c r="H364">
        <v>0</v>
      </c>
      <c r="I364">
        <v>0</v>
      </c>
      <c r="J364">
        <v>0</v>
      </c>
      <c r="L364">
        <v>0</v>
      </c>
      <c r="M364">
        <v>0</v>
      </c>
      <c r="N364">
        <v>0</v>
      </c>
      <c r="O364" t="s">
        <v>476</v>
      </c>
    </row>
    <row r="365" spans="1:15" x14ac:dyDescent="0.25">
      <c r="A365">
        <v>6</v>
      </c>
      <c r="B365" s="1">
        <v>43334</v>
      </c>
      <c r="C365">
        <v>2</v>
      </c>
      <c r="D365">
        <v>14</v>
      </c>
      <c r="F365">
        <v>8</v>
      </c>
      <c r="G365" t="s">
        <v>551</v>
      </c>
      <c r="H365">
        <v>2</v>
      </c>
      <c r="I365">
        <v>1</v>
      </c>
      <c r="J365">
        <v>1</v>
      </c>
      <c r="L365">
        <v>534</v>
      </c>
      <c r="M365">
        <v>534</v>
      </c>
      <c r="N365" t="s">
        <v>477</v>
      </c>
      <c r="O365" t="s">
        <v>478</v>
      </c>
    </row>
    <row r="366" spans="1:15" x14ac:dyDescent="0.25">
      <c r="A366">
        <v>6</v>
      </c>
      <c r="B366" s="1">
        <v>43334</v>
      </c>
      <c r="C366">
        <v>2</v>
      </c>
      <c r="D366">
        <v>14</v>
      </c>
      <c r="F366">
        <v>9</v>
      </c>
      <c r="G366" t="s">
        <v>10</v>
      </c>
      <c r="H366">
        <v>0</v>
      </c>
      <c r="I366">
        <v>0</v>
      </c>
      <c r="J366">
        <v>0</v>
      </c>
      <c r="L366">
        <v>0</v>
      </c>
      <c r="M366">
        <v>0</v>
      </c>
      <c r="N366">
        <v>0</v>
      </c>
      <c r="O366" t="s">
        <v>479</v>
      </c>
    </row>
    <row r="367" spans="1:15" x14ac:dyDescent="0.25">
      <c r="A367">
        <v>6</v>
      </c>
      <c r="B367" s="1">
        <v>43334</v>
      </c>
      <c r="C367">
        <v>2</v>
      </c>
      <c r="D367">
        <v>14</v>
      </c>
      <c r="F367">
        <v>10</v>
      </c>
      <c r="G367" t="s">
        <v>13</v>
      </c>
      <c r="H367">
        <v>0</v>
      </c>
      <c r="I367">
        <v>0</v>
      </c>
      <c r="J367">
        <v>0</v>
      </c>
      <c r="L367">
        <v>0</v>
      </c>
      <c r="M367">
        <v>0</v>
      </c>
      <c r="N367">
        <v>0</v>
      </c>
      <c r="O367" t="s">
        <v>480</v>
      </c>
    </row>
    <row r="368" spans="1:15" x14ac:dyDescent="0.25">
      <c r="A368">
        <v>6</v>
      </c>
      <c r="B368" s="1">
        <v>43334</v>
      </c>
      <c r="C368">
        <v>2</v>
      </c>
      <c r="D368">
        <v>14</v>
      </c>
      <c r="F368">
        <v>11</v>
      </c>
      <c r="G368" t="s">
        <v>16</v>
      </c>
      <c r="H368">
        <v>0</v>
      </c>
      <c r="I368">
        <v>0</v>
      </c>
      <c r="J368">
        <v>0</v>
      </c>
      <c r="L368">
        <v>0</v>
      </c>
      <c r="M368">
        <v>0</v>
      </c>
      <c r="N368">
        <v>0</v>
      </c>
      <c r="O368" t="s">
        <v>387</v>
      </c>
    </row>
    <row r="369" spans="1:19" x14ac:dyDescent="0.25">
      <c r="A369">
        <v>6</v>
      </c>
      <c r="B369" s="1">
        <v>43334</v>
      </c>
      <c r="C369">
        <v>2</v>
      </c>
      <c r="D369">
        <v>14</v>
      </c>
      <c r="F369">
        <v>12</v>
      </c>
      <c r="G369" t="s">
        <v>551</v>
      </c>
      <c r="H369">
        <v>0</v>
      </c>
      <c r="I369">
        <v>0</v>
      </c>
      <c r="J369">
        <v>0</v>
      </c>
      <c r="L369">
        <v>0</v>
      </c>
      <c r="M369">
        <v>0</v>
      </c>
      <c r="N369">
        <v>0</v>
      </c>
      <c r="O369" t="s">
        <v>387</v>
      </c>
    </row>
    <row r="370" spans="1:19" x14ac:dyDescent="0.25">
      <c r="A370">
        <v>6</v>
      </c>
      <c r="B370" s="1">
        <v>43334</v>
      </c>
      <c r="C370">
        <v>2</v>
      </c>
      <c r="D370">
        <v>14</v>
      </c>
      <c r="F370">
        <v>13</v>
      </c>
      <c r="G370" t="s">
        <v>10</v>
      </c>
      <c r="H370">
        <v>4</v>
      </c>
      <c r="I370">
        <v>1</v>
      </c>
      <c r="J370">
        <v>1</v>
      </c>
      <c r="L370">
        <v>844</v>
      </c>
      <c r="M370">
        <v>844</v>
      </c>
      <c r="N370" t="s">
        <v>481</v>
      </c>
      <c r="O370" t="s">
        <v>308</v>
      </c>
    </row>
    <row r="371" spans="1:19" x14ac:dyDescent="0.25">
      <c r="A371">
        <v>6</v>
      </c>
      <c r="B371" s="1">
        <v>43334</v>
      </c>
      <c r="C371">
        <v>2</v>
      </c>
      <c r="D371">
        <v>14</v>
      </c>
      <c r="F371">
        <v>14</v>
      </c>
      <c r="G371" t="s">
        <v>16</v>
      </c>
      <c r="H371">
        <v>0</v>
      </c>
      <c r="I371">
        <v>0</v>
      </c>
      <c r="J371">
        <v>0</v>
      </c>
      <c r="L371">
        <v>0</v>
      </c>
      <c r="M371">
        <v>0</v>
      </c>
      <c r="N371">
        <v>0</v>
      </c>
      <c r="O371" t="s">
        <v>387</v>
      </c>
    </row>
    <row r="372" spans="1:19" s="13" customFormat="1" x14ac:dyDescent="0.25">
      <c r="A372" s="13">
        <v>6</v>
      </c>
      <c r="B372" s="14">
        <v>43334</v>
      </c>
      <c r="C372" s="13">
        <v>2</v>
      </c>
      <c r="D372" s="13">
        <v>14</v>
      </c>
      <c r="F372" s="13">
        <v>15</v>
      </c>
      <c r="G372" s="13" t="s">
        <v>13</v>
      </c>
      <c r="H372" s="13">
        <v>2</v>
      </c>
      <c r="I372" s="13">
        <v>1</v>
      </c>
      <c r="J372" s="13">
        <v>1</v>
      </c>
      <c r="L372" s="13">
        <v>1176</v>
      </c>
      <c r="M372" s="13">
        <v>1176</v>
      </c>
      <c r="N372" s="13" t="s">
        <v>483</v>
      </c>
      <c r="O372" s="13" t="s">
        <v>482</v>
      </c>
    </row>
    <row r="373" spans="1:19" x14ac:dyDescent="0.25">
      <c r="A373">
        <v>6</v>
      </c>
      <c r="B373" s="1">
        <v>43334</v>
      </c>
      <c r="C373">
        <v>2</v>
      </c>
      <c r="D373">
        <v>14</v>
      </c>
      <c r="F373">
        <v>16</v>
      </c>
      <c r="G373" t="s">
        <v>10</v>
      </c>
      <c r="H373">
        <v>1</v>
      </c>
      <c r="I373">
        <v>1</v>
      </c>
      <c r="J373">
        <v>1</v>
      </c>
      <c r="L373">
        <v>1192</v>
      </c>
      <c r="M373">
        <v>1192</v>
      </c>
      <c r="N373" t="s">
        <v>484</v>
      </c>
      <c r="O373" t="s">
        <v>440</v>
      </c>
    </row>
    <row r="374" spans="1:19" x14ac:dyDescent="0.25">
      <c r="A374">
        <v>6</v>
      </c>
      <c r="B374" s="1">
        <v>43334</v>
      </c>
      <c r="C374">
        <v>2</v>
      </c>
      <c r="D374">
        <v>14</v>
      </c>
      <c r="F374">
        <v>17</v>
      </c>
      <c r="G374" t="s">
        <v>13</v>
      </c>
      <c r="H374">
        <v>0</v>
      </c>
      <c r="I374">
        <v>0</v>
      </c>
      <c r="J374">
        <v>0</v>
      </c>
      <c r="L374">
        <v>0</v>
      </c>
      <c r="M374">
        <v>0</v>
      </c>
      <c r="N374">
        <v>0</v>
      </c>
      <c r="O374" t="s">
        <v>485</v>
      </c>
    </row>
    <row r="375" spans="1:19" x14ac:dyDescent="0.25">
      <c r="A375">
        <v>6</v>
      </c>
      <c r="B375" s="1">
        <v>43334</v>
      </c>
      <c r="C375">
        <v>2</v>
      </c>
      <c r="D375">
        <v>14</v>
      </c>
      <c r="F375">
        <v>18</v>
      </c>
      <c r="G375" t="s">
        <v>16</v>
      </c>
      <c r="H375">
        <v>5</v>
      </c>
      <c r="I375">
        <v>1</v>
      </c>
      <c r="J375">
        <v>1</v>
      </c>
      <c r="L375">
        <v>808</v>
      </c>
      <c r="M375">
        <v>808</v>
      </c>
      <c r="N375" t="s">
        <v>486</v>
      </c>
      <c r="O375" t="s">
        <v>308</v>
      </c>
    </row>
    <row r="376" spans="1:19" x14ac:dyDescent="0.25">
      <c r="A376">
        <v>6</v>
      </c>
      <c r="B376" s="1">
        <v>43334</v>
      </c>
      <c r="C376">
        <v>2</v>
      </c>
      <c r="D376">
        <v>14</v>
      </c>
      <c r="F376">
        <v>19</v>
      </c>
      <c r="G376" t="s">
        <v>551</v>
      </c>
      <c r="H376">
        <v>3</v>
      </c>
      <c r="I376">
        <v>1</v>
      </c>
      <c r="J376">
        <v>1</v>
      </c>
      <c r="L376">
        <v>669</v>
      </c>
      <c r="M376">
        <v>669</v>
      </c>
      <c r="N376" t="s">
        <v>487</v>
      </c>
      <c r="O376" t="s">
        <v>488</v>
      </c>
    </row>
    <row r="377" spans="1:19" x14ac:dyDescent="0.25">
      <c r="A377">
        <v>6</v>
      </c>
      <c r="B377" s="1">
        <v>43334</v>
      </c>
      <c r="C377">
        <v>2</v>
      </c>
      <c r="D377">
        <v>14</v>
      </c>
      <c r="F377">
        <v>20</v>
      </c>
      <c r="G377" t="s">
        <v>13</v>
      </c>
      <c r="H377">
        <v>1</v>
      </c>
      <c r="I377">
        <v>1</v>
      </c>
      <c r="J377">
        <v>1</v>
      </c>
      <c r="L377">
        <v>1212</v>
      </c>
      <c r="M377">
        <v>1212</v>
      </c>
      <c r="N377" t="s">
        <v>489</v>
      </c>
      <c r="O377" t="s">
        <v>490</v>
      </c>
    </row>
    <row r="379" spans="1:19" x14ac:dyDescent="0.25">
      <c r="A379" t="s">
        <v>0</v>
      </c>
      <c r="B379" t="s">
        <v>1</v>
      </c>
      <c r="C379" t="s">
        <v>2</v>
      </c>
      <c r="D379" t="s">
        <v>3</v>
      </c>
      <c r="E379" t="s">
        <v>552</v>
      </c>
      <c r="F379" t="s">
        <v>4</v>
      </c>
      <c r="G379" t="s">
        <v>5</v>
      </c>
      <c r="H379" t="s">
        <v>6</v>
      </c>
      <c r="I379" t="s">
        <v>554</v>
      </c>
      <c r="J379" t="s">
        <v>555</v>
      </c>
      <c r="L379" t="s">
        <v>556</v>
      </c>
      <c r="M379" t="s">
        <v>512</v>
      </c>
      <c r="N379" t="s">
        <v>557</v>
      </c>
      <c r="O379" t="s">
        <v>558</v>
      </c>
      <c r="S379" t="s">
        <v>559</v>
      </c>
    </row>
    <row r="380" spans="1:19" x14ac:dyDescent="0.25">
      <c r="A380">
        <v>1</v>
      </c>
      <c r="B380" s="1">
        <v>42915</v>
      </c>
      <c r="C380" s="30">
        <v>1</v>
      </c>
      <c r="D380">
        <v>4</v>
      </c>
      <c r="E380">
        <v>1</v>
      </c>
      <c r="F380">
        <v>1</v>
      </c>
      <c r="G380" t="s">
        <v>560</v>
      </c>
      <c r="H380">
        <v>3</v>
      </c>
      <c r="I380">
        <v>1</v>
      </c>
      <c r="J380">
        <v>2</v>
      </c>
      <c r="L380">
        <v>3912</v>
      </c>
      <c r="M380">
        <v>3912</v>
      </c>
      <c r="N380" t="s">
        <v>561</v>
      </c>
      <c r="O380" t="s">
        <v>562</v>
      </c>
      <c r="S380" t="s">
        <v>90</v>
      </c>
    </row>
    <row r="381" spans="1:19" x14ac:dyDescent="0.25">
      <c r="A381">
        <v>1</v>
      </c>
      <c r="B381" s="1">
        <v>42915</v>
      </c>
      <c r="C381" s="30">
        <v>1</v>
      </c>
      <c r="D381">
        <v>4</v>
      </c>
      <c r="E381">
        <v>1</v>
      </c>
      <c r="F381">
        <v>1</v>
      </c>
      <c r="G381" t="s">
        <v>560</v>
      </c>
      <c r="H381">
        <v>3</v>
      </c>
      <c r="I381">
        <v>2</v>
      </c>
      <c r="J381">
        <v>2</v>
      </c>
      <c r="L381" t="s">
        <v>23</v>
      </c>
      <c r="N381" t="s">
        <v>561</v>
      </c>
      <c r="O381" t="s">
        <v>563</v>
      </c>
      <c r="S381" t="s">
        <v>90</v>
      </c>
    </row>
    <row r="382" spans="1:19" x14ac:dyDescent="0.25">
      <c r="A382">
        <v>1</v>
      </c>
      <c r="B382" s="1">
        <v>42915</v>
      </c>
      <c r="C382" s="30">
        <v>1</v>
      </c>
      <c r="D382">
        <v>4</v>
      </c>
      <c r="E382">
        <v>1</v>
      </c>
      <c r="F382">
        <v>3</v>
      </c>
      <c r="G382" t="s">
        <v>560</v>
      </c>
      <c r="H382">
        <v>4</v>
      </c>
      <c r="I382">
        <v>1</v>
      </c>
      <c r="J382">
        <v>3</v>
      </c>
      <c r="L382">
        <v>4289</v>
      </c>
      <c r="M382">
        <f>SUM(L382:L384)</f>
        <v>6263</v>
      </c>
      <c r="N382" t="s">
        <v>564</v>
      </c>
      <c r="S382" t="s">
        <v>90</v>
      </c>
    </row>
    <row r="383" spans="1:19" x14ac:dyDescent="0.25">
      <c r="A383">
        <v>1</v>
      </c>
      <c r="B383" s="1">
        <v>42915</v>
      </c>
      <c r="C383" s="30">
        <v>1</v>
      </c>
      <c r="D383">
        <v>4</v>
      </c>
      <c r="E383">
        <v>1</v>
      </c>
      <c r="F383">
        <v>3</v>
      </c>
      <c r="G383" t="s">
        <v>560</v>
      </c>
      <c r="H383">
        <v>4</v>
      </c>
      <c r="I383">
        <v>2</v>
      </c>
      <c r="J383">
        <v>3</v>
      </c>
      <c r="L383">
        <v>1217</v>
      </c>
      <c r="N383" t="s">
        <v>564</v>
      </c>
      <c r="O383" t="s">
        <v>565</v>
      </c>
      <c r="S383" t="s">
        <v>566</v>
      </c>
    </row>
    <row r="384" spans="1:19" x14ac:dyDescent="0.25">
      <c r="A384">
        <v>1</v>
      </c>
      <c r="B384" s="1">
        <v>42915</v>
      </c>
      <c r="C384" s="30">
        <v>1</v>
      </c>
      <c r="D384">
        <v>4</v>
      </c>
      <c r="E384">
        <v>1</v>
      </c>
      <c r="F384">
        <v>3</v>
      </c>
      <c r="G384" t="s">
        <v>560</v>
      </c>
      <c r="H384">
        <v>4</v>
      </c>
      <c r="I384">
        <v>3</v>
      </c>
      <c r="J384">
        <v>3</v>
      </c>
      <c r="L384">
        <v>757</v>
      </c>
      <c r="N384" t="s">
        <v>564</v>
      </c>
      <c r="S384" t="s">
        <v>567</v>
      </c>
    </row>
    <row r="385" spans="1:19" x14ac:dyDescent="0.25">
      <c r="A385">
        <v>1</v>
      </c>
      <c r="B385" s="1">
        <v>42915</v>
      </c>
      <c r="C385" s="30">
        <v>1</v>
      </c>
      <c r="D385">
        <v>4</v>
      </c>
      <c r="E385">
        <v>1</v>
      </c>
      <c r="F385">
        <v>4</v>
      </c>
      <c r="G385" t="s">
        <v>568</v>
      </c>
      <c r="H385">
        <v>1</v>
      </c>
      <c r="I385">
        <v>1</v>
      </c>
      <c r="J385">
        <v>1</v>
      </c>
      <c r="L385">
        <v>3054</v>
      </c>
      <c r="M385">
        <v>3054</v>
      </c>
      <c r="N385" t="s">
        <v>569</v>
      </c>
      <c r="S385" t="s">
        <v>90</v>
      </c>
    </row>
    <row r="386" spans="1:19" x14ac:dyDescent="0.25">
      <c r="A386">
        <v>1</v>
      </c>
      <c r="B386" s="1">
        <v>42915</v>
      </c>
      <c r="C386" s="30">
        <v>1</v>
      </c>
      <c r="D386">
        <v>4</v>
      </c>
      <c r="E386">
        <v>1</v>
      </c>
      <c r="F386">
        <v>5</v>
      </c>
      <c r="G386" t="s">
        <v>570</v>
      </c>
      <c r="H386">
        <v>1</v>
      </c>
      <c r="I386">
        <v>1</v>
      </c>
      <c r="J386">
        <v>1</v>
      </c>
      <c r="L386">
        <v>5781</v>
      </c>
      <c r="M386">
        <v>5781</v>
      </c>
      <c r="N386" t="s">
        <v>571</v>
      </c>
      <c r="O386" t="s">
        <v>572</v>
      </c>
      <c r="S386" t="s">
        <v>90</v>
      </c>
    </row>
    <row r="387" spans="1:19" x14ac:dyDescent="0.25">
      <c r="A387">
        <v>1</v>
      </c>
      <c r="B387" s="1">
        <v>42915</v>
      </c>
      <c r="C387" s="30">
        <v>1</v>
      </c>
      <c r="D387">
        <v>4</v>
      </c>
      <c r="E387">
        <v>1</v>
      </c>
      <c r="F387">
        <v>6</v>
      </c>
      <c r="G387" t="s">
        <v>568</v>
      </c>
      <c r="H387">
        <v>1</v>
      </c>
      <c r="I387">
        <v>1</v>
      </c>
      <c r="J387">
        <v>2</v>
      </c>
      <c r="L387">
        <v>2965</v>
      </c>
      <c r="M387">
        <f>SUM(L387:L388)</f>
        <v>3819</v>
      </c>
      <c r="N387" t="s">
        <v>573</v>
      </c>
      <c r="O387" t="s">
        <v>574</v>
      </c>
      <c r="S387" t="s">
        <v>575</v>
      </c>
    </row>
    <row r="388" spans="1:19" x14ac:dyDescent="0.25">
      <c r="A388">
        <v>1</v>
      </c>
      <c r="B388" s="1">
        <v>42915</v>
      </c>
      <c r="C388" s="30">
        <v>1</v>
      </c>
      <c r="D388">
        <v>4</v>
      </c>
      <c r="E388">
        <v>1</v>
      </c>
      <c r="F388">
        <v>6</v>
      </c>
      <c r="G388" t="s">
        <v>568</v>
      </c>
      <c r="H388">
        <v>1</v>
      </c>
      <c r="I388">
        <v>2</v>
      </c>
      <c r="J388">
        <v>2</v>
      </c>
      <c r="L388">
        <v>854</v>
      </c>
      <c r="N388" t="s">
        <v>573</v>
      </c>
      <c r="S388" t="s">
        <v>566</v>
      </c>
    </row>
    <row r="389" spans="1:19" x14ac:dyDescent="0.25">
      <c r="A389">
        <v>1</v>
      </c>
      <c r="B389" s="1">
        <v>42915</v>
      </c>
      <c r="C389" s="30">
        <v>1</v>
      </c>
      <c r="D389">
        <v>4</v>
      </c>
      <c r="E389">
        <v>1</v>
      </c>
      <c r="F389">
        <v>6</v>
      </c>
      <c r="G389" t="s">
        <v>568</v>
      </c>
      <c r="H389">
        <v>5</v>
      </c>
      <c r="I389">
        <v>1</v>
      </c>
      <c r="J389">
        <v>1</v>
      </c>
      <c r="L389">
        <v>1278</v>
      </c>
      <c r="M389">
        <v>1278</v>
      </c>
      <c r="N389" t="s">
        <v>576</v>
      </c>
      <c r="S389" t="s">
        <v>90</v>
      </c>
    </row>
    <row r="390" spans="1:19" x14ac:dyDescent="0.25">
      <c r="A390">
        <v>1</v>
      </c>
      <c r="B390" s="1">
        <v>42916</v>
      </c>
      <c r="C390" s="30">
        <v>1</v>
      </c>
      <c r="D390">
        <v>4</v>
      </c>
      <c r="E390">
        <v>2</v>
      </c>
      <c r="F390">
        <v>7</v>
      </c>
      <c r="G390" t="s">
        <v>570</v>
      </c>
      <c r="H390">
        <v>4</v>
      </c>
      <c r="I390">
        <v>1</v>
      </c>
      <c r="J390">
        <v>3</v>
      </c>
      <c r="L390">
        <v>2367</v>
      </c>
      <c r="M390">
        <f>SUM(L390:L393)</f>
        <v>4863</v>
      </c>
      <c r="N390" t="s">
        <v>577</v>
      </c>
      <c r="S390" t="s">
        <v>578</v>
      </c>
    </row>
    <row r="391" spans="1:19" x14ac:dyDescent="0.25">
      <c r="A391">
        <v>1</v>
      </c>
      <c r="B391" s="1">
        <v>42916</v>
      </c>
      <c r="C391" s="30">
        <v>1</v>
      </c>
      <c r="D391">
        <v>4</v>
      </c>
      <c r="E391">
        <v>2</v>
      </c>
      <c r="F391">
        <v>7</v>
      </c>
      <c r="G391" t="s">
        <v>570</v>
      </c>
      <c r="H391">
        <v>4</v>
      </c>
      <c r="I391">
        <v>2</v>
      </c>
      <c r="J391">
        <v>3</v>
      </c>
      <c r="L391">
        <v>1901</v>
      </c>
      <c r="N391" t="s">
        <v>577</v>
      </c>
      <c r="S391" t="s">
        <v>579</v>
      </c>
    </row>
    <row r="392" spans="1:19" x14ac:dyDescent="0.25">
      <c r="A392">
        <v>1</v>
      </c>
      <c r="B392" s="1">
        <v>42916</v>
      </c>
      <c r="C392" s="30">
        <v>1</v>
      </c>
      <c r="D392">
        <v>4</v>
      </c>
      <c r="E392">
        <v>2</v>
      </c>
      <c r="F392">
        <v>7</v>
      </c>
      <c r="G392" t="s">
        <v>570</v>
      </c>
      <c r="H392">
        <v>4</v>
      </c>
      <c r="I392">
        <v>3</v>
      </c>
      <c r="J392">
        <v>3</v>
      </c>
      <c r="L392">
        <v>287</v>
      </c>
      <c r="N392" t="s">
        <v>577</v>
      </c>
      <c r="O392" t="s">
        <v>580</v>
      </c>
      <c r="S392" t="s">
        <v>581</v>
      </c>
    </row>
    <row r="393" spans="1:19" x14ac:dyDescent="0.25">
      <c r="A393">
        <v>1</v>
      </c>
      <c r="B393" s="1">
        <v>42916</v>
      </c>
      <c r="C393" s="30">
        <v>1</v>
      </c>
      <c r="D393">
        <v>4</v>
      </c>
      <c r="E393">
        <v>2</v>
      </c>
      <c r="F393">
        <v>7</v>
      </c>
      <c r="G393" t="s">
        <v>570</v>
      </c>
      <c r="H393">
        <v>4</v>
      </c>
      <c r="I393">
        <v>4</v>
      </c>
      <c r="J393">
        <v>3</v>
      </c>
      <c r="L393">
        <v>308</v>
      </c>
      <c r="N393" t="s">
        <v>577</v>
      </c>
      <c r="S393" t="s">
        <v>582</v>
      </c>
    </row>
    <row r="394" spans="1:19" x14ac:dyDescent="0.25">
      <c r="A394">
        <v>1</v>
      </c>
      <c r="B394" s="1">
        <v>42916</v>
      </c>
      <c r="C394" s="30">
        <v>1</v>
      </c>
      <c r="D394">
        <v>4</v>
      </c>
      <c r="E394">
        <v>2</v>
      </c>
      <c r="F394">
        <v>8</v>
      </c>
      <c r="G394" t="s">
        <v>560</v>
      </c>
      <c r="H394">
        <v>1</v>
      </c>
      <c r="I394">
        <v>1</v>
      </c>
      <c r="J394">
        <v>2</v>
      </c>
      <c r="L394">
        <v>1609</v>
      </c>
      <c r="M394">
        <f>SUM(L394:L395)</f>
        <v>2789</v>
      </c>
      <c r="N394" t="s">
        <v>583</v>
      </c>
      <c r="O394" s="23" t="s">
        <v>584</v>
      </c>
      <c r="P394" s="23"/>
      <c r="Q394" s="23"/>
      <c r="R394" s="23"/>
      <c r="S394" t="s">
        <v>90</v>
      </c>
    </row>
    <row r="395" spans="1:19" x14ac:dyDescent="0.25">
      <c r="A395">
        <v>1</v>
      </c>
      <c r="B395" s="1">
        <v>42916</v>
      </c>
      <c r="C395" s="30">
        <v>1</v>
      </c>
      <c r="D395">
        <v>4</v>
      </c>
      <c r="E395">
        <v>2</v>
      </c>
      <c r="F395">
        <v>8</v>
      </c>
      <c r="G395" t="s">
        <v>560</v>
      </c>
      <c r="H395">
        <v>1</v>
      </c>
      <c r="I395">
        <v>2</v>
      </c>
      <c r="J395">
        <v>2</v>
      </c>
      <c r="L395">
        <v>1180</v>
      </c>
      <c r="N395" t="s">
        <v>583</v>
      </c>
      <c r="O395" t="s">
        <v>585</v>
      </c>
      <c r="S395" t="s">
        <v>566</v>
      </c>
    </row>
    <row r="396" spans="1:19" x14ac:dyDescent="0.25">
      <c r="A396">
        <v>1</v>
      </c>
      <c r="B396" s="1">
        <v>42916</v>
      </c>
      <c r="C396" s="30">
        <v>1</v>
      </c>
      <c r="D396">
        <v>4</v>
      </c>
      <c r="E396">
        <v>2</v>
      </c>
      <c r="F396">
        <v>11</v>
      </c>
      <c r="G396" t="s">
        <v>570</v>
      </c>
      <c r="H396">
        <v>4</v>
      </c>
      <c r="I396">
        <v>1</v>
      </c>
      <c r="J396">
        <v>2</v>
      </c>
      <c r="L396">
        <v>1320</v>
      </c>
      <c r="M396">
        <f>SUM(L396:L397)</f>
        <v>2185</v>
      </c>
      <c r="N396" t="s">
        <v>586</v>
      </c>
      <c r="O396" s="23" t="s">
        <v>587</v>
      </c>
      <c r="P396" s="23"/>
      <c r="Q396" s="23"/>
      <c r="R396" s="23"/>
      <c r="S396" t="s">
        <v>90</v>
      </c>
    </row>
    <row r="397" spans="1:19" x14ac:dyDescent="0.25">
      <c r="A397">
        <v>1</v>
      </c>
      <c r="B397" s="1">
        <v>42916</v>
      </c>
      <c r="C397" s="30">
        <v>1</v>
      </c>
      <c r="D397">
        <v>4</v>
      </c>
      <c r="E397">
        <v>2</v>
      </c>
      <c r="F397">
        <v>11</v>
      </c>
      <c r="G397" t="s">
        <v>570</v>
      </c>
      <c r="H397">
        <v>4</v>
      </c>
      <c r="I397">
        <v>2</v>
      </c>
      <c r="J397">
        <v>2</v>
      </c>
      <c r="L397">
        <v>865</v>
      </c>
      <c r="N397" t="s">
        <v>586</v>
      </c>
      <c r="S397" t="s">
        <v>566</v>
      </c>
    </row>
    <row r="398" spans="1:19" x14ac:dyDescent="0.25">
      <c r="A398">
        <v>1</v>
      </c>
      <c r="B398" s="1">
        <v>42916</v>
      </c>
      <c r="C398" s="30">
        <v>1</v>
      </c>
      <c r="D398">
        <v>4</v>
      </c>
      <c r="E398">
        <v>2</v>
      </c>
      <c r="F398">
        <v>12</v>
      </c>
      <c r="G398" t="s">
        <v>568</v>
      </c>
      <c r="H398">
        <v>2</v>
      </c>
      <c r="I398">
        <v>1</v>
      </c>
      <c r="J398">
        <v>3</v>
      </c>
      <c r="L398">
        <v>1656</v>
      </c>
      <c r="M398">
        <f>SUM(L398:L400)</f>
        <v>5576</v>
      </c>
      <c r="N398" t="s">
        <v>588</v>
      </c>
      <c r="S398" t="s">
        <v>90</v>
      </c>
    </row>
    <row r="399" spans="1:19" x14ac:dyDescent="0.25">
      <c r="A399">
        <v>1</v>
      </c>
      <c r="B399" s="1">
        <v>42916</v>
      </c>
      <c r="C399" s="30">
        <v>1</v>
      </c>
      <c r="D399">
        <v>4</v>
      </c>
      <c r="E399">
        <v>2</v>
      </c>
      <c r="F399">
        <v>12</v>
      </c>
      <c r="G399" t="s">
        <v>568</v>
      </c>
      <c r="H399">
        <v>2</v>
      </c>
      <c r="I399">
        <v>2</v>
      </c>
      <c r="J399">
        <v>3</v>
      </c>
      <c r="L399">
        <v>3260</v>
      </c>
      <c r="N399" t="s">
        <v>588</v>
      </c>
      <c r="S399" t="s">
        <v>566</v>
      </c>
    </row>
    <row r="400" spans="1:19" x14ac:dyDescent="0.25">
      <c r="A400">
        <v>1</v>
      </c>
      <c r="B400" s="1">
        <v>42916</v>
      </c>
      <c r="C400" s="30">
        <v>1</v>
      </c>
      <c r="D400">
        <v>4</v>
      </c>
      <c r="E400">
        <v>2</v>
      </c>
      <c r="F400">
        <v>12</v>
      </c>
      <c r="G400" t="s">
        <v>568</v>
      </c>
      <c r="H400">
        <v>2</v>
      </c>
      <c r="I400">
        <v>3</v>
      </c>
      <c r="J400">
        <v>3</v>
      </c>
      <c r="L400">
        <v>660</v>
      </c>
      <c r="N400" t="s">
        <v>588</v>
      </c>
      <c r="S400" t="s">
        <v>589</v>
      </c>
    </row>
    <row r="401" spans="1:19" x14ac:dyDescent="0.25">
      <c r="A401">
        <v>1</v>
      </c>
      <c r="B401" s="1">
        <v>42918</v>
      </c>
      <c r="C401" s="30">
        <v>1</v>
      </c>
      <c r="D401">
        <v>5</v>
      </c>
      <c r="E401">
        <v>3</v>
      </c>
      <c r="F401">
        <v>13</v>
      </c>
      <c r="G401" t="s">
        <v>560</v>
      </c>
      <c r="H401">
        <v>1</v>
      </c>
      <c r="I401">
        <v>1</v>
      </c>
      <c r="J401">
        <v>1</v>
      </c>
      <c r="L401">
        <v>2243</v>
      </c>
      <c r="M401">
        <v>2243</v>
      </c>
      <c r="N401" t="s">
        <v>590</v>
      </c>
      <c r="S401" t="s">
        <v>90</v>
      </c>
    </row>
    <row r="402" spans="1:19" x14ac:dyDescent="0.25">
      <c r="A402">
        <v>1</v>
      </c>
      <c r="B402" s="1">
        <v>42918</v>
      </c>
      <c r="C402" s="30">
        <v>1</v>
      </c>
      <c r="D402">
        <v>5</v>
      </c>
      <c r="E402">
        <v>3</v>
      </c>
      <c r="F402">
        <v>14</v>
      </c>
      <c r="G402" t="s">
        <v>570</v>
      </c>
      <c r="H402">
        <v>2</v>
      </c>
      <c r="I402">
        <v>1</v>
      </c>
      <c r="J402">
        <v>1</v>
      </c>
      <c r="L402">
        <v>451</v>
      </c>
      <c r="M402">
        <v>451</v>
      </c>
      <c r="N402" t="s">
        <v>591</v>
      </c>
      <c r="S402" t="s">
        <v>90</v>
      </c>
    </row>
    <row r="403" spans="1:19" x14ac:dyDescent="0.25">
      <c r="A403">
        <v>1</v>
      </c>
      <c r="B403" s="1">
        <v>42918</v>
      </c>
      <c r="C403" s="30">
        <v>1</v>
      </c>
      <c r="D403">
        <v>5</v>
      </c>
      <c r="E403">
        <v>3</v>
      </c>
      <c r="F403">
        <v>16</v>
      </c>
      <c r="G403" t="s">
        <v>560</v>
      </c>
      <c r="H403">
        <v>4</v>
      </c>
      <c r="I403">
        <v>1</v>
      </c>
      <c r="J403">
        <v>2</v>
      </c>
      <c r="L403">
        <v>128</v>
      </c>
      <c r="M403">
        <f>SUM(L403:L404)</f>
        <v>557</v>
      </c>
      <c r="N403" t="s">
        <v>592</v>
      </c>
      <c r="S403" t="s">
        <v>90</v>
      </c>
    </row>
    <row r="404" spans="1:19" x14ac:dyDescent="0.25">
      <c r="A404">
        <v>1</v>
      </c>
      <c r="B404" s="1">
        <v>42918</v>
      </c>
      <c r="C404" s="30">
        <v>1</v>
      </c>
      <c r="D404">
        <v>5</v>
      </c>
      <c r="E404">
        <v>3</v>
      </c>
      <c r="F404">
        <v>16</v>
      </c>
      <c r="G404" t="s">
        <v>560</v>
      </c>
      <c r="H404">
        <v>4</v>
      </c>
      <c r="I404">
        <v>2</v>
      </c>
      <c r="J404">
        <v>2</v>
      </c>
      <c r="L404">
        <v>429</v>
      </c>
      <c r="N404" t="s">
        <v>592</v>
      </c>
      <c r="S404" t="s">
        <v>566</v>
      </c>
    </row>
    <row r="405" spans="1:19" x14ac:dyDescent="0.25">
      <c r="A405">
        <v>1</v>
      </c>
      <c r="B405" s="1">
        <v>42918</v>
      </c>
      <c r="C405" s="30">
        <v>1</v>
      </c>
      <c r="D405">
        <v>5</v>
      </c>
      <c r="E405">
        <v>3</v>
      </c>
      <c r="F405">
        <v>17</v>
      </c>
      <c r="G405" t="s">
        <v>570</v>
      </c>
      <c r="H405">
        <v>4</v>
      </c>
      <c r="I405">
        <v>1</v>
      </c>
      <c r="J405">
        <v>2</v>
      </c>
      <c r="L405">
        <v>2250</v>
      </c>
      <c r="M405">
        <f>SUM(L405:L406)</f>
        <v>2892</v>
      </c>
      <c r="N405" t="s">
        <v>593</v>
      </c>
      <c r="S405" t="s">
        <v>90</v>
      </c>
    </row>
    <row r="406" spans="1:19" x14ac:dyDescent="0.25">
      <c r="A406">
        <v>1</v>
      </c>
      <c r="B406" s="1">
        <v>42918</v>
      </c>
      <c r="C406" s="30">
        <v>1</v>
      </c>
      <c r="D406">
        <v>5</v>
      </c>
      <c r="E406">
        <v>3</v>
      </c>
      <c r="F406">
        <v>17</v>
      </c>
      <c r="G406" t="s">
        <v>570</v>
      </c>
      <c r="H406">
        <v>4</v>
      </c>
      <c r="I406">
        <v>2</v>
      </c>
      <c r="J406">
        <v>2</v>
      </c>
      <c r="L406">
        <v>642</v>
      </c>
      <c r="N406" t="s">
        <v>593</v>
      </c>
      <c r="S406" t="s">
        <v>566</v>
      </c>
    </row>
    <row r="407" spans="1:19" x14ac:dyDescent="0.25">
      <c r="A407">
        <v>1</v>
      </c>
      <c r="B407" s="1">
        <v>42918</v>
      </c>
      <c r="C407" s="30">
        <v>1</v>
      </c>
      <c r="D407">
        <v>5</v>
      </c>
      <c r="E407">
        <v>3</v>
      </c>
      <c r="F407">
        <v>18</v>
      </c>
      <c r="G407" t="s">
        <v>568</v>
      </c>
      <c r="H407">
        <v>4</v>
      </c>
      <c r="I407">
        <v>1</v>
      </c>
      <c r="J407">
        <v>2</v>
      </c>
      <c r="L407">
        <v>667</v>
      </c>
      <c r="M407">
        <f>SUM(L407:L408)</f>
        <v>1379</v>
      </c>
      <c r="N407" t="s">
        <v>594</v>
      </c>
      <c r="S407" t="s">
        <v>90</v>
      </c>
    </row>
    <row r="408" spans="1:19" x14ac:dyDescent="0.25">
      <c r="A408">
        <v>1</v>
      </c>
      <c r="B408" s="1">
        <v>42918</v>
      </c>
      <c r="C408" s="30">
        <v>1</v>
      </c>
      <c r="D408">
        <v>5</v>
      </c>
      <c r="E408">
        <v>3</v>
      </c>
      <c r="F408">
        <v>18</v>
      </c>
      <c r="G408" t="s">
        <v>568</v>
      </c>
      <c r="H408">
        <v>4</v>
      </c>
      <c r="I408">
        <v>2</v>
      </c>
      <c r="J408">
        <v>2</v>
      </c>
      <c r="L408">
        <v>712</v>
      </c>
      <c r="N408" t="s">
        <v>594</v>
      </c>
      <c r="S408" t="s">
        <v>566</v>
      </c>
    </row>
    <row r="409" spans="1:19" x14ac:dyDescent="0.25">
      <c r="A409">
        <v>1</v>
      </c>
      <c r="B409" s="1">
        <v>42919</v>
      </c>
      <c r="C409" s="30">
        <v>2</v>
      </c>
      <c r="D409">
        <v>8</v>
      </c>
      <c r="E409">
        <v>1</v>
      </c>
      <c r="F409">
        <v>1</v>
      </c>
      <c r="G409" t="s">
        <v>560</v>
      </c>
      <c r="H409">
        <v>3</v>
      </c>
      <c r="I409">
        <v>1</v>
      </c>
      <c r="J409">
        <v>2</v>
      </c>
      <c r="L409">
        <v>1577</v>
      </c>
      <c r="M409">
        <f>SUM(L409:L411)</f>
        <v>4026</v>
      </c>
      <c r="N409" t="s">
        <v>595</v>
      </c>
      <c r="O409" t="s">
        <v>596</v>
      </c>
      <c r="S409" t="s">
        <v>597</v>
      </c>
    </row>
    <row r="410" spans="1:19" x14ac:dyDescent="0.25">
      <c r="A410">
        <v>1</v>
      </c>
      <c r="B410" s="1">
        <v>42919</v>
      </c>
      <c r="C410" s="30">
        <v>2</v>
      </c>
      <c r="D410">
        <v>8</v>
      </c>
      <c r="E410">
        <v>1</v>
      </c>
      <c r="F410">
        <v>1</v>
      </c>
      <c r="G410" t="s">
        <v>560</v>
      </c>
      <c r="H410">
        <v>3</v>
      </c>
      <c r="I410">
        <v>2</v>
      </c>
      <c r="J410">
        <v>2</v>
      </c>
      <c r="L410">
        <v>1526</v>
      </c>
      <c r="N410" t="s">
        <v>595</v>
      </c>
      <c r="O410" t="s">
        <v>598</v>
      </c>
      <c r="S410" t="s">
        <v>578</v>
      </c>
    </row>
    <row r="411" spans="1:19" x14ac:dyDescent="0.25">
      <c r="A411">
        <v>1</v>
      </c>
      <c r="B411" s="1">
        <v>42919</v>
      </c>
      <c r="C411" s="30">
        <v>2</v>
      </c>
      <c r="D411">
        <v>8</v>
      </c>
      <c r="E411">
        <v>1</v>
      </c>
      <c r="F411">
        <v>1</v>
      </c>
      <c r="G411" t="s">
        <v>560</v>
      </c>
      <c r="H411">
        <v>3</v>
      </c>
      <c r="I411">
        <v>3</v>
      </c>
      <c r="J411">
        <v>2</v>
      </c>
      <c r="L411">
        <v>923</v>
      </c>
      <c r="N411" t="s">
        <v>595</v>
      </c>
      <c r="S411" t="s">
        <v>599</v>
      </c>
    </row>
    <row r="412" spans="1:19" x14ac:dyDescent="0.25">
      <c r="A412">
        <v>1</v>
      </c>
      <c r="B412" s="1">
        <v>42920</v>
      </c>
      <c r="C412" s="30">
        <v>2</v>
      </c>
      <c r="D412">
        <v>9</v>
      </c>
      <c r="E412">
        <v>1</v>
      </c>
      <c r="F412">
        <v>2</v>
      </c>
      <c r="G412" t="s">
        <v>570</v>
      </c>
      <c r="H412">
        <v>3</v>
      </c>
      <c r="I412">
        <v>1</v>
      </c>
      <c r="J412">
        <v>1</v>
      </c>
      <c r="L412">
        <v>1670</v>
      </c>
      <c r="M412">
        <v>1670</v>
      </c>
      <c r="N412" t="s">
        <v>600</v>
      </c>
      <c r="S412" t="s">
        <v>90</v>
      </c>
    </row>
    <row r="413" spans="1:19" x14ac:dyDescent="0.25">
      <c r="A413">
        <v>1</v>
      </c>
      <c r="B413" s="1">
        <v>42920</v>
      </c>
      <c r="C413" s="30">
        <v>2</v>
      </c>
      <c r="D413">
        <v>9</v>
      </c>
      <c r="E413">
        <v>1</v>
      </c>
      <c r="F413">
        <v>3</v>
      </c>
      <c r="G413" t="s">
        <v>560</v>
      </c>
      <c r="H413">
        <v>2</v>
      </c>
      <c r="I413">
        <v>1</v>
      </c>
      <c r="J413">
        <v>3</v>
      </c>
      <c r="L413">
        <v>2076</v>
      </c>
      <c r="M413">
        <f>SUM(L413:L415)</f>
        <v>5043</v>
      </c>
      <c r="N413" t="s">
        <v>601</v>
      </c>
      <c r="S413" t="s">
        <v>597</v>
      </c>
    </row>
    <row r="414" spans="1:19" x14ac:dyDescent="0.25">
      <c r="A414">
        <v>1</v>
      </c>
      <c r="B414" s="1">
        <v>42920</v>
      </c>
      <c r="C414" s="30">
        <v>2</v>
      </c>
      <c r="D414">
        <v>9</v>
      </c>
      <c r="E414">
        <v>1</v>
      </c>
      <c r="F414">
        <v>3</v>
      </c>
      <c r="G414" t="s">
        <v>560</v>
      </c>
      <c r="H414">
        <v>2</v>
      </c>
      <c r="I414">
        <v>2</v>
      </c>
      <c r="J414">
        <v>3</v>
      </c>
      <c r="L414">
        <v>2331</v>
      </c>
      <c r="N414" t="s">
        <v>601</v>
      </c>
      <c r="O414" t="s">
        <v>602</v>
      </c>
      <c r="S414" t="s">
        <v>578</v>
      </c>
    </row>
    <row r="415" spans="1:19" x14ac:dyDescent="0.25">
      <c r="A415">
        <v>1</v>
      </c>
      <c r="B415" s="1">
        <v>42920</v>
      </c>
      <c r="C415" s="30">
        <v>2</v>
      </c>
      <c r="D415">
        <v>9</v>
      </c>
      <c r="E415">
        <v>1</v>
      </c>
      <c r="F415">
        <v>3</v>
      </c>
      <c r="G415" t="s">
        <v>560</v>
      </c>
      <c r="H415">
        <v>2</v>
      </c>
      <c r="I415">
        <v>3</v>
      </c>
      <c r="J415">
        <v>3</v>
      </c>
      <c r="L415">
        <v>636</v>
      </c>
      <c r="N415" t="s">
        <v>601</v>
      </c>
      <c r="O415" t="s">
        <v>603</v>
      </c>
      <c r="S415" t="s">
        <v>599</v>
      </c>
    </row>
    <row r="416" spans="1:19" x14ac:dyDescent="0.25">
      <c r="A416">
        <v>1</v>
      </c>
      <c r="B416" s="1">
        <v>42920</v>
      </c>
      <c r="C416" s="30">
        <v>2</v>
      </c>
      <c r="D416">
        <v>9</v>
      </c>
      <c r="E416">
        <v>1</v>
      </c>
      <c r="F416">
        <v>3</v>
      </c>
      <c r="G416" t="s">
        <v>560</v>
      </c>
      <c r="H416">
        <v>4</v>
      </c>
      <c r="I416">
        <v>1</v>
      </c>
      <c r="J416">
        <v>1</v>
      </c>
      <c r="L416">
        <v>14</v>
      </c>
      <c r="M416">
        <v>14</v>
      </c>
      <c r="N416" t="s">
        <v>604</v>
      </c>
      <c r="O416" t="s">
        <v>605</v>
      </c>
      <c r="S416" t="s">
        <v>90</v>
      </c>
    </row>
    <row r="417" spans="1:19" x14ac:dyDescent="0.25">
      <c r="A417">
        <v>1</v>
      </c>
      <c r="B417" s="1">
        <v>42920</v>
      </c>
      <c r="C417" s="30">
        <v>2</v>
      </c>
      <c r="D417">
        <v>9</v>
      </c>
      <c r="E417">
        <v>1</v>
      </c>
      <c r="F417">
        <v>5</v>
      </c>
      <c r="G417" t="s">
        <v>570</v>
      </c>
      <c r="H417">
        <v>1</v>
      </c>
      <c r="I417">
        <v>1</v>
      </c>
      <c r="J417">
        <v>2</v>
      </c>
      <c r="L417">
        <v>3226</v>
      </c>
      <c r="M417">
        <f>SUM(L417:L418)</f>
        <v>4019</v>
      </c>
      <c r="N417" t="s">
        <v>606</v>
      </c>
      <c r="O417" t="s">
        <v>607</v>
      </c>
      <c r="S417" t="s">
        <v>90</v>
      </c>
    </row>
    <row r="418" spans="1:19" x14ac:dyDescent="0.25">
      <c r="A418">
        <v>1</v>
      </c>
      <c r="B418" s="1">
        <v>42920</v>
      </c>
      <c r="C418" s="30">
        <v>2</v>
      </c>
      <c r="D418">
        <v>9</v>
      </c>
      <c r="E418">
        <v>1</v>
      </c>
      <c r="F418">
        <v>5</v>
      </c>
      <c r="G418" t="s">
        <v>570</v>
      </c>
      <c r="H418">
        <v>1</v>
      </c>
      <c r="I418">
        <v>2</v>
      </c>
      <c r="J418">
        <v>2</v>
      </c>
      <c r="L418">
        <v>793</v>
      </c>
      <c r="N418" t="s">
        <v>606</v>
      </c>
      <c r="S418" t="s">
        <v>599</v>
      </c>
    </row>
    <row r="419" spans="1:19" x14ac:dyDescent="0.25">
      <c r="A419">
        <v>1</v>
      </c>
      <c r="B419" s="1">
        <v>42920</v>
      </c>
      <c r="C419" s="30">
        <v>2</v>
      </c>
      <c r="D419">
        <v>8</v>
      </c>
      <c r="E419">
        <v>2</v>
      </c>
      <c r="F419">
        <v>7</v>
      </c>
      <c r="G419" t="s">
        <v>570</v>
      </c>
      <c r="H419">
        <v>4</v>
      </c>
      <c r="I419">
        <v>1</v>
      </c>
      <c r="J419">
        <v>1</v>
      </c>
      <c r="L419">
        <v>2486</v>
      </c>
      <c r="M419">
        <v>2486</v>
      </c>
      <c r="N419" t="s">
        <v>608</v>
      </c>
      <c r="O419" t="s">
        <v>609</v>
      </c>
      <c r="S419" t="s">
        <v>597</v>
      </c>
    </row>
    <row r="420" spans="1:19" x14ac:dyDescent="0.25">
      <c r="A420" s="23">
        <v>1</v>
      </c>
      <c r="B420" s="24">
        <v>42920</v>
      </c>
      <c r="C420" s="32">
        <v>2</v>
      </c>
      <c r="D420" s="23">
        <v>8</v>
      </c>
      <c r="E420" s="23">
        <v>2</v>
      </c>
      <c r="F420" s="23">
        <v>8</v>
      </c>
      <c r="G420" s="23" t="s">
        <v>560</v>
      </c>
      <c r="H420" s="23">
        <v>1</v>
      </c>
      <c r="I420" s="23">
        <v>1</v>
      </c>
      <c r="J420" s="23">
        <v>1</v>
      </c>
      <c r="K420" s="23"/>
      <c r="L420" s="23">
        <v>798</v>
      </c>
      <c r="M420" s="23">
        <v>798</v>
      </c>
      <c r="N420" s="23" t="s">
        <v>610</v>
      </c>
      <c r="O420" s="23" t="s">
        <v>611</v>
      </c>
      <c r="P420" s="23"/>
      <c r="Q420" s="23"/>
      <c r="R420" s="23"/>
      <c r="S420" s="23" t="s">
        <v>90</v>
      </c>
    </row>
    <row r="421" spans="1:19" x14ac:dyDescent="0.25">
      <c r="A421">
        <v>1</v>
      </c>
      <c r="B421" s="1">
        <v>42920</v>
      </c>
      <c r="C421" s="30">
        <v>2</v>
      </c>
      <c r="D421">
        <v>8</v>
      </c>
      <c r="E421">
        <v>2</v>
      </c>
      <c r="F421">
        <v>9</v>
      </c>
      <c r="G421" t="s">
        <v>568</v>
      </c>
      <c r="H421">
        <v>5</v>
      </c>
      <c r="I421">
        <v>1</v>
      </c>
      <c r="J421">
        <v>2</v>
      </c>
      <c r="L421" s="11">
        <v>2155</v>
      </c>
      <c r="M421" s="11">
        <f>SUM(L421:L422)</f>
        <v>2669</v>
      </c>
      <c r="N421" t="s">
        <v>612</v>
      </c>
      <c r="O421" t="s">
        <v>613</v>
      </c>
      <c r="S421" t="s">
        <v>597</v>
      </c>
    </row>
    <row r="422" spans="1:19" x14ac:dyDescent="0.25">
      <c r="A422">
        <v>1</v>
      </c>
      <c r="B422" s="1">
        <v>42920</v>
      </c>
      <c r="C422" s="30">
        <v>2</v>
      </c>
      <c r="D422">
        <v>8</v>
      </c>
      <c r="E422">
        <v>2</v>
      </c>
      <c r="F422">
        <v>9</v>
      </c>
      <c r="G422" t="s">
        <v>568</v>
      </c>
      <c r="H422">
        <v>5</v>
      </c>
      <c r="I422">
        <v>2</v>
      </c>
      <c r="J422">
        <v>2</v>
      </c>
      <c r="L422" s="11">
        <v>514</v>
      </c>
      <c r="M422" s="11"/>
      <c r="N422" t="s">
        <v>612</v>
      </c>
      <c r="S422" t="s">
        <v>578</v>
      </c>
    </row>
    <row r="423" spans="1:19" x14ac:dyDescent="0.25">
      <c r="A423" s="11">
        <v>1</v>
      </c>
      <c r="B423" s="12">
        <v>42920</v>
      </c>
      <c r="C423" s="30">
        <v>2</v>
      </c>
      <c r="D423" s="11">
        <v>8</v>
      </c>
      <c r="E423" s="11">
        <v>2</v>
      </c>
      <c r="F423" s="11">
        <v>11</v>
      </c>
      <c r="G423" s="11" t="s">
        <v>570</v>
      </c>
      <c r="H423" s="11">
        <v>4</v>
      </c>
      <c r="I423" s="11">
        <v>3</v>
      </c>
      <c r="J423" s="11">
        <v>3</v>
      </c>
      <c r="K423" s="11"/>
      <c r="L423" s="11">
        <v>2</v>
      </c>
      <c r="M423" s="11">
        <v>2</v>
      </c>
      <c r="N423" s="11" t="s">
        <v>614</v>
      </c>
      <c r="O423" s="11" t="s">
        <v>615</v>
      </c>
      <c r="P423" s="11"/>
      <c r="Q423" s="11"/>
      <c r="R423" s="11"/>
      <c r="S423" s="11" t="s">
        <v>597</v>
      </c>
    </row>
    <row r="424" spans="1:19" x14ac:dyDescent="0.25">
      <c r="A424">
        <v>1</v>
      </c>
      <c r="B424" s="12">
        <v>42920</v>
      </c>
      <c r="C424" s="30">
        <v>2</v>
      </c>
      <c r="D424" s="11">
        <v>8</v>
      </c>
      <c r="E424" s="11">
        <v>2</v>
      </c>
      <c r="F424" s="11">
        <v>12</v>
      </c>
      <c r="G424" s="11" t="s">
        <v>568</v>
      </c>
      <c r="H424" s="11">
        <v>2</v>
      </c>
      <c r="I424" s="11">
        <v>4</v>
      </c>
      <c r="J424" s="11">
        <v>4</v>
      </c>
      <c r="K424" s="11"/>
      <c r="L424" s="11">
        <v>1471</v>
      </c>
      <c r="M424" s="11">
        <v>1471</v>
      </c>
      <c r="N424" t="s">
        <v>616</v>
      </c>
      <c r="O424" t="s">
        <v>617</v>
      </c>
      <c r="S424" t="s">
        <v>597</v>
      </c>
    </row>
    <row r="425" spans="1:19" x14ac:dyDescent="0.25">
      <c r="A425">
        <v>1</v>
      </c>
      <c r="B425" s="1">
        <v>42920</v>
      </c>
      <c r="C425" s="30">
        <v>2</v>
      </c>
      <c r="D425" s="11">
        <v>8</v>
      </c>
      <c r="E425" s="11">
        <v>2</v>
      </c>
      <c r="F425" s="11">
        <v>12</v>
      </c>
      <c r="G425" s="11" t="s">
        <v>568</v>
      </c>
      <c r="H425" s="11">
        <v>4</v>
      </c>
      <c r="I425" s="11">
        <v>1</v>
      </c>
      <c r="J425" s="11">
        <v>1</v>
      </c>
      <c r="K425" s="11"/>
      <c r="L425" s="11">
        <v>83</v>
      </c>
      <c r="M425" s="11">
        <v>83</v>
      </c>
      <c r="N425" t="s">
        <v>618</v>
      </c>
      <c r="O425" t="s">
        <v>619</v>
      </c>
      <c r="S425" t="s">
        <v>597</v>
      </c>
    </row>
    <row r="426" spans="1:19" x14ac:dyDescent="0.25">
      <c r="A426">
        <v>2</v>
      </c>
      <c r="B426" s="1">
        <v>42947</v>
      </c>
      <c r="C426" s="30">
        <v>1</v>
      </c>
      <c r="D426" s="11">
        <v>4</v>
      </c>
      <c r="E426" s="11">
        <v>1</v>
      </c>
      <c r="F426" s="11">
        <v>2</v>
      </c>
      <c r="G426" s="11" t="s">
        <v>560</v>
      </c>
      <c r="H426" s="11">
        <v>2</v>
      </c>
      <c r="I426" s="11">
        <v>1</v>
      </c>
      <c r="J426" s="11">
        <v>3</v>
      </c>
      <c r="K426" s="11"/>
      <c r="L426" s="11">
        <v>2866</v>
      </c>
      <c r="M426">
        <f>SUM(L426:L428)</f>
        <v>4439</v>
      </c>
      <c r="N426" t="s">
        <v>620</v>
      </c>
      <c r="S426" t="s">
        <v>597</v>
      </c>
    </row>
    <row r="427" spans="1:19" x14ac:dyDescent="0.25">
      <c r="A427">
        <v>2</v>
      </c>
      <c r="B427" s="1">
        <v>42947</v>
      </c>
      <c r="C427" s="30">
        <v>1</v>
      </c>
      <c r="D427" s="11">
        <v>4</v>
      </c>
      <c r="E427" s="11">
        <v>1</v>
      </c>
      <c r="F427" s="11">
        <v>2</v>
      </c>
      <c r="G427" s="11" t="s">
        <v>560</v>
      </c>
      <c r="H427" s="11">
        <v>2</v>
      </c>
      <c r="I427" s="11">
        <v>2</v>
      </c>
      <c r="J427" s="11">
        <v>3</v>
      </c>
      <c r="K427" s="11"/>
      <c r="L427" s="11">
        <v>730</v>
      </c>
      <c r="N427" t="s">
        <v>620</v>
      </c>
      <c r="S427" t="s">
        <v>599</v>
      </c>
    </row>
    <row r="428" spans="1:19" x14ac:dyDescent="0.25">
      <c r="A428">
        <v>2</v>
      </c>
      <c r="B428" s="1">
        <v>42947</v>
      </c>
      <c r="C428" s="30">
        <v>1</v>
      </c>
      <c r="D428" s="11">
        <v>4</v>
      </c>
      <c r="E428" s="11">
        <v>1</v>
      </c>
      <c r="F428" s="11">
        <v>2</v>
      </c>
      <c r="G428" s="11" t="s">
        <v>560</v>
      </c>
      <c r="H428" s="11">
        <v>2</v>
      </c>
      <c r="I428" s="11">
        <v>3</v>
      </c>
      <c r="J428" s="11">
        <v>3</v>
      </c>
      <c r="K428" s="11"/>
      <c r="L428" s="11">
        <v>843</v>
      </c>
      <c r="N428" t="s">
        <v>620</v>
      </c>
      <c r="S428" t="s">
        <v>621</v>
      </c>
    </row>
    <row r="429" spans="1:19" x14ac:dyDescent="0.25">
      <c r="A429">
        <v>2</v>
      </c>
      <c r="B429" s="1">
        <v>42947</v>
      </c>
      <c r="C429" s="30">
        <v>1</v>
      </c>
      <c r="D429" s="11">
        <v>4</v>
      </c>
      <c r="E429" s="11">
        <v>1</v>
      </c>
      <c r="F429" s="11">
        <v>3</v>
      </c>
      <c r="G429" s="11" t="s">
        <v>568</v>
      </c>
      <c r="H429" s="11">
        <v>5</v>
      </c>
      <c r="I429" s="11">
        <v>1</v>
      </c>
      <c r="J429" s="11">
        <v>3</v>
      </c>
      <c r="K429" s="11"/>
      <c r="L429" s="11">
        <v>12</v>
      </c>
      <c r="M429">
        <f>SUM(L429:L431)</f>
        <v>672</v>
      </c>
      <c r="N429" t="s">
        <v>622</v>
      </c>
      <c r="O429" t="s">
        <v>623</v>
      </c>
      <c r="S429" t="s">
        <v>90</v>
      </c>
    </row>
    <row r="430" spans="1:19" x14ac:dyDescent="0.25">
      <c r="A430">
        <v>2</v>
      </c>
      <c r="B430" s="1">
        <v>42947</v>
      </c>
      <c r="C430" s="30">
        <v>1</v>
      </c>
      <c r="D430" s="11">
        <v>4</v>
      </c>
      <c r="E430" s="11">
        <v>1</v>
      </c>
      <c r="F430" s="11">
        <v>3</v>
      </c>
      <c r="G430" s="11" t="s">
        <v>568</v>
      </c>
      <c r="H430" s="11">
        <v>5</v>
      </c>
      <c r="I430" s="11">
        <v>2</v>
      </c>
      <c r="J430" s="11">
        <v>3</v>
      </c>
      <c r="K430" s="11"/>
      <c r="L430" s="11">
        <v>480</v>
      </c>
      <c r="N430" t="s">
        <v>622</v>
      </c>
      <c r="S430" t="s">
        <v>599</v>
      </c>
    </row>
    <row r="431" spans="1:19" x14ac:dyDescent="0.25">
      <c r="A431">
        <v>2</v>
      </c>
      <c r="B431" s="1">
        <v>42947</v>
      </c>
      <c r="C431" s="30">
        <v>1</v>
      </c>
      <c r="D431" s="11">
        <v>4</v>
      </c>
      <c r="E431" s="11">
        <v>1</v>
      </c>
      <c r="F431" s="11">
        <v>3</v>
      </c>
      <c r="G431" s="11" t="s">
        <v>568</v>
      </c>
      <c r="H431" s="11">
        <v>5</v>
      </c>
      <c r="I431" s="11">
        <v>3</v>
      </c>
      <c r="J431" s="11">
        <v>3</v>
      </c>
      <c r="K431" s="11"/>
      <c r="L431" s="11">
        <v>180</v>
      </c>
      <c r="N431" t="s">
        <v>622</v>
      </c>
      <c r="S431" t="s">
        <v>621</v>
      </c>
    </row>
    <row r="432" spans="1:19" x14ac:dyDescent="0.25">
      <c r="A432">
        <v>2</v>
      </c>
      <c r="B432" s="1">
        <v>42947</v>
      </c>
      <c r="C432" s="30">
        <v>1</v>
      </c>
      <c r="D432" s="11">
        <v>4</v>
      </c>
      <c r="E432" s="11">
        <v>1</v>
      </c>
      <c r="F432" s="11">
        <v>3</v>
      </c>
      <c r="G432" s="11" t="s">
        <v>568</v>
      </c>
      <c r="H432" s="11">
        <v>3</v>
      </c>
      <c r="I432" s="11">
        <v>1</v>
      </c>
      <c r="J432" s="11">
        <v>3</v>
      </c>
      <c r="K432" s="11"/>
      <c r="L432" s="11">
        <v>12</v>
      </c>
      <c r="M432">
        <f>SUM(L432:L434)</f>
        <v>458</v>
      </c>
      <c r="N432" t="s">
        <v>624</v>
      </c>
      <c r="O432" t="s">
        <v>625</v>
      </c>
      <c r="S432" t="s">
        <v>90</v>
      </c>
    </row>
    <row r="433" spans="1:19" x14ac:dyDescent="0.25">
      <c r="A433">
        <v>2</v>
      </c>
      <c r="B433" s="1">
        <v>42947</v>
      </c>
      <c r="C433" s="30">
        <v>1</v>
      </c>
      <c r="D433" s="11">
        <v>4</v>
      </c>
      <c r="E433" s="11">
        <v>1</v>
      </c>
      <c r="F433" s="11">
        <v>3</v>
      </c>
      <c r="G433" s="11" t="s">
        <v>568</v>
      </c>
      <c r="H433" s="11">
        <v>3</v>
      </c>
      <c r="I433" s="11">
        <v>2</v>
      </c>
      <c r="J433" s="11">
        <v>3</v>
      </c>
      <c r="K433" s="11"/>
      <c r="L433" s="11">
        <v>392</v>
      </c>
      <c r="N433" t="s">
        <v>624</v>
      </c>
      <c r="S433" t="s">
        <v>599</v>
      </c>
    </row>
    <row r="434" spans="1:19" x14ac:dyDescent="0.25">
      <c r="A434">
        <v>2</v>
      </c>
      <c r="B434" s="1">
        <v>42947</v>
      </c>
      <c r="C434" s="30">
        <v>1</v>
      </c>
      <c r="D434" s="11">
        <v>4</v>
      </c>
      <c r="E434" s="11">
        <v>1</v>
      </c>
      <c r="F434" s="11">
        <v>3</v>
      </c>
      <c r="G434" s="11" t="s">
        <v>568</v>
      </c>
      <c r="H434" s="11">
        <v>3</v>
      </c>
      <c r="I434" s="11">
        <v>3</v>
      </c>
      <c r="J434" s="11">
        <v>3</v>
      </c>
      <c r="K434" s="11"/>
      <c r="L434" s="11">
        <v>54</v>
      </c>
      <c r="N434" t="s">
        <v>624</v>
      </c>
      <c r="S434" t="s">
        <v>621</v>
      </c>
    </row>
    <row r="435" spans="1:19" x14ac:dyDescent="0.25">
      <c r="A435">
        <v>2</v>
      </c>
      <c r="B435" s="1">
        <v>42947</v>
      </c>
      <c r="C435" s="30">
        <v>1</v>
      </c>
      <c r="D435" s="11">
        <v>4</v>
      </c>
      <c r="E435" s="11">
        <v>1</v>
      </c>
      <c r="F435" s="11">
        <v>5</v>
      </c>
      <c r="G435" s="11" t="s">
        <v>568</v>
      </c>
      <c r="H435" s="11">
        <v>2</v>
      </c>
      <c r="I435" s="11">
        <v>1</v>
      </c>
      <c r="J435" s="11">
        <v>1</v>
      </c>
      <c r="K435" s="11"/>
      <c r="L435" s="11">
        <v>1412</v>
      </c>
      <c r="M435" s="11">
        <v>1412</v>
      </c>
      <c r="N435" t="s">
        <v>626</v>
      </c>
      <c r="S435" t="s">
        <v>90</v>
      </c>
    </row>
    <row r="436" spans="1:19" x14ac:dyDescent="0.25">
      <c r="A436">
        <v>2</v>
      </c>
      <c r="B436" s="1">
        <v>42947</v>
      </c>
      <c r="C436" s="30">
        <v>1</v>
      </c>
      <c r="D436" s="11">
        <v>4</v>
      </c>
      <c r="E436" s="11">
        <v>1</v>
      </c>
      <c r="F436" s="11">
        <v>5</v>
      </c>
      <c r="G436" s="11" t="s">
        <v>568</v>
      </c>
      <c r="H436" s="11">
        <v>4</v>
      </c>
      <c r="I436" s="11">
        <v>1</v>
      </c>
      <c r="J436" s="11">
        <v>3</v>
      </c>
      <c r="K436" s="11"/>
      <c r="L436" s="11">
        <v>491</v>
      </c>
      <c r="M436">
        <f>SUM(L436:L438)</f>
        <v>1684</v>
      </c>
      <c r="N436" t="s">
        <v>627</v>
      </c>
      <c r="O436" t="s">
        <v>628</v>
      </c>
      <c r="S436" t="s">
        <v>629</v>
      </c>
    </row>
    <row r="437" spans="1:19" x14ac:dyDescent="0.25">
      <c r="A437">
        <v>2</v>
      </c>
      <c r="B437" s="1">
        <v>42947</v>
      </c>
      <c r="C437" s="30">
        <v>1</v>
      </c>
      <c r="D437" s="11">
        <v>4</v>
      </c>
      <c r="E437" s="11">
        <v>1</v>
      </c>
      <c r="F437" s="11">
        <v>5</v>
      </c>
      <c r="G437" s="11" t="s">
        <v>568</v>
      </c>
      <c r="H437" s="11">
        <v>4</v>
      </c>
      <c r="I437" s="11">
        <v>2</v>
      </c>
      <c r="J437" s="11">
        <v>3</v>
      </c>
      <c r="K437" s="11"/>
      <c r="L437" s="11">
        <v>992</v>
      </c>
      <c r="N437" t="s">
        <v>627</v>
      </c>
      <c r="S437" t="s">
        <v>233</v>
      </c>
    </row>
    <row r="438" spans="1:19" x14ac:dyDescent="0.25">
      <c r="A438">
        <v>2</v>
      </c>
      <c r="B438" s="1">
        <v>42947</v>
      </c>
      <c r="C438" s="30">
        <v>1</v>
      </c>
      <c r="D438" s="11">
        <v>4</v>
      </c>
      <c r="E438" s="11">
        <v>1</v>
      </c>
      <c r="F438" s="11">
        <v>5</v>
      </c>
      <c r="G438" s="11" t="s">
        <v>568</v>
      </c>
      <c r="H438" s="11">
        <v>4</v>
      </c>
      <c r="I438" s="11">
        <v>3</v>
      </c>
      <c r="J438" s="11">
        <v>3</v>
      </c>
      <c r="K438" s="11"/>
      <c r="L438" s="11">
        <v>201</v>
      </c>
      <c r="N438" t="s">
        <v>627</v>
      </c>
      <c r="S438" t="s">
        <v>630</v>
      </c>
    </row>
    <row r="439" spans="1:19" x14ac:dyDescent="0.25">
      <c r="A439">
        <v>2</v>
      </c>
      <c r="B439" s="1">
        <v>42947</v>
      </c>
      <c r="C439" s="30">
        <v>1</v>
      </c>
      <c r="D439" s="11">
        <v>4</v>
      </c>
      <c r="E439" s="11">
        <v>1</v>
      </c>
      <c r="F439" s="11">
        <v>6</v>
      </c>
      <c r="G439" s="11" t="s">
        <v>560</v>
      </c>
      <c r="H439" s="11">
        <v>5</v>
      </c>
      <c r="I439" s="11">
        <v>1</v>
      </c>
      <c r="J439" s="11">
        <v>3</v>
      </c>
      <c r="K439" s="11"/>
      <c r="L439" s="11">
        <v>73</v>
      </c>
      <c r="M439">
        <f>SUM(L439:L441)</f>
        <v>426</v>
      </c>
      <c r="N439" t="s">
        <v>631</v>
      </c>
      <c r="S439" t="s">
        <v>90</v>
      </c>
    </row>
    <row r="440" spans="1:19" x14ac:dyDescent="0.25">
      <c r="A440">
        <v>2</v>
      </c>
      <c r="B440" s="1">
        <v>42947</v>
      </c>
      <c r="C440" s="30">
        <v>1</v>
      </c>
      <c r="D440" s="11">
        <v>4</v>
      </c>
      <c r="E440" s="11">
        <v>1</v>
      </c>
      <c r="F440" s="11">
        <v>6</v>
      </c>
      <c r="G440" s="11" t="s">
        <v>560</v>
      </c>
      <c r="H440" s="11">
        <v>5</v>
      </c>
      <c r="I440" s="11">
        <v>2</v>
      </c>
      <c r="J440" s="11">
        <v>3</v>
      </c>
      <c r="K440" s="11"/>
      <c r="L440" s="11">
        <v>298</v>
      </c>
      <c r="N440" t="s">
        <v>631</v>
      </c>
      <c r="S440" t="s">
        <v>233</v>
      </c>
    </row>
    <row r="441" spans="1:19" x14ac:dyDescent="0.25">
      <c r="A441">
        <v>2</v>
      </c>
      <c r="B441" s="1">
        <v>42947</v>
      </c>
      <c r="C441" s="30">
        <v>1</v>
      </c>
      <c r="D441" s="11">
        <v>4</v>
      </c>
      <c r="E441" s="11">
        <v>1</v>
      </c>
      <c r="F441" s="11">
        <v>6</v>
      </c>
      <c r="G441" s="11" t="s">
        <v>560</v>
      </c>
      <c r="H441" s="11">
        <v>5</v>
      </c>
      <c r="I441" s="11">
        <v>3</v>
      </c>
      <c r="J441" s="11">
        <v>3</v>
      </c>
      <c r="K441" s="11"/>
      <c r="L441" s="11">
        <v>55</v>
      </c>
      <c r="N441" t="s">
        <v>631</v>
      </c>
      <c r="S441" t="s">
        <v>621</v>
      </c>
    </row>
    <row r="442" spans="1:19" x14ac:dyDescent="0.25">
      <c r="A442">
        <v>2</v>
      </c>
      <c r="B442" s="1">
        <v>42950</v>
      </c>
      <c r="C442" s="30">
        <v>1</v>
      </c>
      <c r="D442" s="11">
        <v>7</v>
      </c>
      <c r="E442" s="11">
        <v>1</v>
      </c>
      <c r="F442" s="11">
        <v>2</v>
      </c>
      <c r="G442" s="11" t="s">
        <v>560</v>
      </c>
      <c r="H442" s="11">
        <v>1</v>
      </c>
      <c r="I442" s="11">
        <v>1</v>
      </c>
      <c r="J442" s="11">
        <v>1</v>
      </c>
      <c r="K442" s="11"/>
      <c r="L442" s="11">
        <v>734</v>
      </c>
      <c r="M442" s="11">
        <v>734</v>
      </c>
      <c r="N442" t="s">
        <v>632</v>
      </c>
      <c r="S442" t="s">
        <v>90</v>
      </c>
    </row>
    <row r="443" spans="1:19" x14ac:dyDescent="0.25">
      <c r="A443">
        <v>2</v>
      </c>
      <c r="B443" s="1">
        <v>42950</v>
      </c>
      <c r="C443" s="30">
        <v>1</v>
      </c>
      <c r="D443" s="11">
        <v>7</v>
      </c>
      <c r="E443" s="11">
        <v>1</v>
      </c>
      <c r="F443" s="11">
        <v>5</v>
      </c>
      <c r="G443" s="11" t="s">
        <v>568</v>
      </c>
      <c r="H443" s="11">
        <v>2</v>
      </c>
      <c r="I443" s="11">
        <v>2</v>
      </c>
      <c r="J443" s="11">
        <v>4</v>
      </c>
      <c r="K443" s="11"/>
      <c r="L443" s="11">
        <v>792</v>
      </c>
      <c r="M443">
        <f>SUM(L443:L445)</f>
        <v>2841</v>
      </c>
      <c r="N443" t="s">
        <v>633</v>
      </c>
      <c r="O443" t="s">
        <v>634</v>
      </c>
      <c r="S443" t="s">
        <v>635</v>
      </c>
    </row>
    <row r="444" spans="1:19" x14ac:dyDescent="0.25">
      <c r="A444">
        <v>2</v>
      </c>
      <c r="B444" s="1">
        <v>42950</v>
      </c>
      <c r="C444" s="30">
        <v>1</v>
      </c>
      <c r="D444" s="11">
        <v>7</v>
      </c>
      <c r="E444" s="11">
        <v>1</v>
      </c>
      <c r="F444" s="11">
        <v>5</v>
      </c>
      <c r="G444" s="11" t="s">
        <v>568</v>
      </c>
      <c r="H444" s="11">
        <v>2</v>
      </c>
      <c r="I444" s="11">
        <v>3</v>
      </c>
      <c r="J444" s="11">
        <v>4</v>
      </c>
      <c r="K444" s="11"/>
      <c r="L444" s="11">
        <v>891</v>
      </c>
      <c r="N444" t="s">
        <v>633</v>
      </c>
      <c r="S444" t="s">
        <v>636</v>
      </c>
    </row>
    <row r="445" spans="1:19" x14ac:dyDescent="0.25">
      <c r="A445">
        <v>2</v>
      </c>
      <c r="B445" s="1">
        <v>42950</v>
      </c>
      <c r="C445" s="30">
        <v>1</v>
      </c>
      <c r="D445" s="11">
        <v>7</v>
      </c>
      <c r="E445" s="11">
        <v>1</v>
      </c>
      <c r="F445" s="11">
        <v>5</v>
      </c>
      <c r="G445" s="11" t="s">
        <v>568</v>
      </c>
      <c r="H445" s="11">
        <v>2</v>
      </c>
      <c r="I445" s="11">
        <v>4</v>
      </c>
      <c r="J445" s="11">
        <v>4</v>
      </c>
      <c r="K445" s="11"/>
      <c r="L445" s="11">
        <v>1158</v>
      </c>
      <c r="N445" t="s">
        <v>633</v>
      </c>
      <c r="S445" t="s">
        <v>637</v>
      </c>
    </row>
    <row r="446" spans="1:19" x14ac:dyDescent="0.25">
      <c r="A446">
        <v>2</v>
      </c>
      <c r="B446" s="1">
        <v>42949</v>
      </c>
      <c r="C446" s="30">
        <v>1</v>
      </c>
      <c r="D446" s="11">
        <v>4</v>
      </c>
      <c r="E446" s="11">
        <v>2</v>
      </c>
      <c r="F446" s="11">
        <v>7</v>
      </c>
      <c r="G446" s="11" t="s">
        <v>570</v>
      </c>
      <c r="H446" s="11">
        <v>3</v>
      </c>
      <c r="I446" s="11">
        <v>1</v>
      </c>
      <c r="J446" s="11">
        <v>2</v>
      </c>
      <c r="K446" s="11"/>
      <c r="L446" s="11">
        <v>2467</v>
      </c>
      <c r="M446">
        <f>SUM(L446:L447)</f>
        <v>5179</v>
      </c>
      <c r="N446" t="s">
        <v>638</v>
      </c>
      <c r="S446" t="s">
        <v>578</v>
      </c>
    </row>
    <row r="447" spans="1:19" x14ac:dyDescent="0.25">
      <c r="A447">
        <v>2</v>
      </c>
      <c r="B447" s="1">
        <v>42949</v>
      </c>
      <c r="C447" s="30">
        <v>1</v>
      </c>
      <c r="D447" s="11">
        <v>4</v>
      </c>
      <c r="E447" s="11">
        <v>2</v>
      </c>
      <c r="F447" s="11">
        <v>7</v>
      </c>
      <c r="G447" s="11" t="s">
        <v>570</v>
      </c>
      <c r="H447" s="11">
        <v>3</v>
      </c>
      <c r="I447" s="11">
        <v>2</v>
      </c>
      <c r="J447" s="11">
        <v>2</v>
      </c>
      <c r="K447" s="11"/>
      <c r="L447" s="11">
        <v>2712</v>
      </c>
      <c r="N447" t="s">
        <v>638</v>
      </c>
      <c r="S447" t="s">
        <v>597</v>
      </c>
    </row>
    <row r="448" spans="1:19" x14ac:dyDescent="0.25">
      <c r="A448">
        <v>2</v>
      </c>
      <c r="B448" s="1">
        <v>42949</v>
      </c>
      <c r="C448" s="30">
        <v>1</v>
      </c>
      <c r="D448" s="11">
        <v>4</v>
      </c>
      <c r="E448" s="11">
        <v>2</v>
      </c>
      <c r="F448" s="11">
        <v>9</v>
      </c>
      <c r="G448" s="11" t="s">
        <v>568</v>
      </c>
      <c r="H448" s="11">
        <v>1</v>
      </c>
      <c r="I448" s="11">
        <v>1</v>
      </c>
      <c r="J448" s="11">
        <v>3</v>
      </c>
      <c r="K448" s="11"/>
      <c r="L448" s="11">
        <v>14</v>
      </c>
      <c r="M448" s="11">
        <f>SUM(L448:L450)</f>
        <v>19</v>
      </c>
      <c r="N448" t="s">
        <v>639</v>
      </c>
      <c r="O448" t="s">
        <v>640</v>
      </c>
      <c r="S448" t="s">
        <v>597</v>
      </c>
    </row>
    <row r="449" spans="1:19" x14ac:dyDescent="0.25">
      <c r="A449">
        <v>2</v>
      </c>
      <c r="B449" s="1">
        <v>42949</v>
      </c>
      <c r="C449" s="30">
        <v>1</v>
      </c>
      <c r="D449" s="11">
        <v>4</v>
      </c>
      <c r="E449" s="11">
        <v>2</v>
      </c>
      <c r="F449" s="11">
        <v>9</v>
      </c>
      <c r="G449" s="11" t="s">
        <v>568</v>
      </c>
      <c r="H449" s="11">
        <v>1</v>
      </c>
      <c r="I449" s="11">
        <v>1</v>
      </c>
      <c r="J449" s="11">
        <v>3</v>
      </c>
      <c r="K449" s="11"/>
      <c r="L449" s="11">
        <v>2</v>
      </c>
      <c r="N449" t="s">
        <v>639</v>
      </c>
      <c r="O449" t="s">
        <v>641</v>
      </c>
      <c r="S449" t="s">
        <v>578</v>
      </c>
    </row>
    <row r="450" spans="1:19" x14ac:dyDescent="0.25">
      <c r="A450">
        <v>2</v>
      </c>
      <c r="B450" s="1">
        <v>42949</v>
      </c>
      <c r="C450" s="30">
        <v>1</v>
      </c>
      <c r="D450" s="11">
        <v>4</v>
      </c>
      <c r="E450" s="11">
        <v>2</v>
      </c>
      <c r="F450" s="11">
        <v>9</v>
      </c>
      <c r="G450" s="11" t="s">
        <v>568</v>
      </c>
      <c r="H450" s="11">
        <v>1</v>
      </c>
      <c r="I450" s="11">
        <v>2</v>
      </c>
      <c r="J450" s="11">
        <v>3</v>
      </c>
      <c r="K450" s="11"/>
      <c r="L450" s="11">
        <v>3</v>
      </c>
      <c r="N450" t="s">
        <v>639</v>
      </c>
      <c r="O450" t="s">
        <v>642</v>
      </c>
      <c r="S450" t="s">
        <v>621</v>
      </c>
    </row>
    <row r="451" spans="1:19" x14ac:dyDescent="0.25">
      <c r="A451">
        <v>2</v>
      </c>
      <c r="B451" s="1">
        <v>42949</v>
      </c>
      <c r="C451" s="30">
        <v>1</v>
      </c>
      <c r="D451" s="11">
        <v>4</v>
      </c>
      <c r="E451" s="11">
        <v>2</v>
      </c>
      <c r="F451" s="11">
        <v>9</v>
      </c>
      <c r="G451" s="11" t="s">
        <v>568</v>
      </c>
      <c r="H451" s="11">
        <v>3</v>
      </c>
      <c r="I451" s="11">
        <v>1</v>
      </c>
      <c r="J451" s="11">
        <v>3</v>
      </c>
      <c r="K451" s="11"/>
      <c r="L451" s="11">
        <v>801</v>
      </c>
      <c r="M451">
        <f>SUM(L451:L453)</f>
        <v>1551</v>
      </c>
      <c r="N451" t="s">
        <v>643</v>
      </c>
      <c r="S451" t="s">
        <v>597</v>
      </c>
    </row>
    <row r="452" spans="1:19" x14ac:dyDescent="0.25">
      <c r="A452">
        <v>2</v>
      </c>
      <c r="B452" s="1">
        <v>42949</v>
      </c>
      <c r="C452" s="30">
        <v>1</v>
      </c>
      <c r="D452" s="11">
        <v>4</v>
      </c>
      <c r="E452" s="11">
        <v>2</v>
      </c>
      <c r="F452" s="11">
        <v>9</v>
      </c>
      <c r="G452" s="11" t="s">
        <v>568</v>
      </c>
      <c r="H452" s="11">
        <v>3</v>
      </c>
      <c r="I452" s="11">
        <v>2</v>
      </c>
      <c r="J452" s="11">
        <v>3</v>
      </c>
      <c r="K452" s="11"/>
      <c r="L452" s="11">
        <v>713</v>
      </c>
      <c r="N452" t="s">
        <v>643</v>
      </c>
      <c r="S452" t="s">
        <v>599</v>
      </c>
    </row>
    <row r="453" spans="1:19" x14ac:dyDescent="0.25">
      <c r="A453">
        <v>2</v>
      </c>
      <c r="B453" s="1">
        <v>42949</v>
      </c>
      <c r="C453" s="30">
        <v>1</v>
      </c>
      <c r="D453" s="11">
        <v>4</v>
      </c>
      <c r="E453" s="11">
        <v>2</v>
      </c>
      <c r="F453" s="11">
        <v>9</v>
      </c>
      <c r="G453" s="11" t="s">
        <v>568</v>
      </c>
      <c r="H453" s="11">
        <v>3</v>
      </c>
      <c r="I453" s="11">
        <v>3</v>
      </c>
      <c r="J453" s="11">
        <v>3</v>
      </c>
      <c r="K453" s="11"/>
      <c r="L453" s="11">
        <v>37</v>
      </c>
      <c r="N453" t="s">
        <v>643</v>
      </c>
      <c r="O453" t="s">
        <v>644</v>
      </c>
      <c r="S453" t="s">
        <v>645</v>
      </c>
    </row>
    <row r="454" spans="1:19" x14ac:dyDescent="0.25">
      <c r="A454">
        <v>2</v>
      </c>
      <c r="B454" s="1">
        <v>42949</v>
      </c>
      <c r="C454" s="30">
        <v>1</v>
      </c>
      <c r="D454" s="11">
        <v>4</v>
      </c>
      <c r="E454" s="11">
        <v>2</v>
      </c>
      <c r="F454" s="11">
        <v>10</v>
      </c>
      <c r="G454" s="11" t="s">
        <v>560</v>
      </c>
      <c r="H454" s="11">
        <v>1</v>
      </c>
      <c r="I454" s="11">
        <v>1</v>
      </c>
      <c r="J454" s="11">
        <v>3</v>
      </c>
      <c r="K454" s="11"/>
      <c r="L454" s="11">
        <v>482</v>
      </c>
      <c r="M454">
        <f>SUM(L454:L455)</f>
        <v>2672</v>
      </c>
      <c r="N454" t="s">
        <v>646</v>
      </c>
      <c r="S454" t="s">
        <v>578</v>
      </c>
    </row>
    <row r="455" spans="1:19" x14ac:dyDescent="0.25">
      <c r="A455">
        <v>2</v>
      </c>
      <c r="B455" s="1">
        <v>42949</v>
      </c>
      <c r="C455" s="30">
        <v>1</v>
      </c>
      <c r="D455" s="11">
        <v>4</v>
      </c>
      <c r="E455" s="11">
        <v>2</v>
      </c>
      <c r="F455" s="11">
        <v>10</v>
      </c>
      <c r="G455" s="11" t="s">
        <v>560</v>
      </c>
      <c r="H455" s="11">
        <v>1</v>
      </c>
      <c r="I455" s="11">
        <v>2</v>
      </c>
      <c r="J455" s="11">
        <v>3</v>
      </c>
      <c r="K455" s="11"/>
      <c r="L455" s="11">
        <v>2190</v>
      </c>
      <c r="N455" t="s">
        <v>646</v>
      </c>
      <c r="O455" t="s">
        <v>644</v>
      </c>
      <c r="S455" t="s">
        <v>645</v>
      </c>
    </row>
    <row r="456" spans="1:19" x14ac:dyDescent="0.25">
      <c r="A456">
        <v>2</v>
      </c>
      <c r="B456" s="1">
        <v>42949</v>
      </c>
      <c r="C456" s="30">
        <v>1</v>
      </c>
      <c r="D456" s="11">
        <v>4</v>
      </c>
      <c r="E456" s="11">
        <v>2</v>
      </c>
      <c r="F456" s="11">
        <v>11</v>
      </c>
      <c r="G456" s="11" t="s">
        <v>568</v>
      </c>
      <c r="H456" s="11">
        <v>5</v>
      </c>
      <c r="I456" s="11">
        <v>1</v>
      </c>
      <c r="J456" s="11">
        <v>2</v>
      </c>
      <c r="K456" s="11"/>
      <c r="L456" s="11">
        <v>3</v>
      </c>
      <c r="M456" s="11">
        <f>SUM(L456:L457)</f>
        <v>6</v>
      </c>
      <c r="N456" t="s">
        <v>647</v>
      </c>
      <c r="O456" t="s">
        <v>648</v>
      </c>
      <c r="S456" t="s">
        <v>597</v>
      </c>
    </row>
    <row r="457" spans="1:19" x14ac:dyDescent="0.25">
      <c r="A457">
        <v>2</v>
      </c>
      <c r="B457" s="1">
        <v>42949</v>
      </c>
      <c r="C457" s="30">
        <v>1</v>
      </c>
      <c r="D457" s="11">
        <v>4</v>
      </c>
      <c r="E457" s="11">
        <v>2</v>
      </c>
      <c r="F457" s="11">
        <v>11</v>
      </c>
      <c r="G457" s="11" t="s">
        <v>568</v>
      </c>
      <c r="H457" s="11">
        <v>5</v>
      </c>
      <c r="I457" s="11">
        <v>2</v>
      </c>
      <c r="J457" s="11">
        <v>2</v>
      </c>
      <c r="K457" s="11"/>
      <c r="L457" s="11">
        <v>3</v>
      </c>
      <c r="N457" t="s">
        <v>647</v>
      </c>
      <c r="O457" t="s">
        <v>648</v>
      </c>
      <c r="S457" t="s">
        <v>599</v>
      </c>
    </row>
    <row r="458" spans="1:19" x14ac:dyDescent="0.25">
      <c r="A458">
        <v>2</v>
      </c>
      <c r="B458" s="1">
        <v>42949</v>
      </c>
      <c r="C458" s="30">
        <v>1</v>
      </c>
      <c r="D458" s="11">
        <v>4</v>
      </c>
      <c r="E458" s="11">
        <v>2</v>
      </c>
      <c r="F458" s="11">
        <v>12</v>
      </c>
      <c r="G458" s="11" t="s">
        <v>570</v>
      </c>
      <c r="H458" s="11">
        <v>4</v>
      </c>
      <c r="I458" s="11">
        <v>1</v>
      </c>
      <c r="J458" s="11">
        <v>3</v>
      </c>
      <c r="K458" s="11"/>
      <c r="L458" s="11">
        <v>607</v>
      </c>
      <c r="M458">
        <f>SUM(L458:L460)</f>
        <v>4286</v>
      </c>
      <c r="N458" t="s">
        <v>649</v>
      </c>
      <c r="S458" t="s">
        <v>578</v>
      </c>
    </row>
    <row r="459" spans="1:19" x14ac:dyDescent="0.25">
      <c r="A459">
        <v>2</v>
      </c>
      <c r="B459" s="1">
        <v>42949</v>
      </c>
      <c r="C459" s="30">
        <v>1</v>
      </c>
      <c r="D459" s="11">
        <v>4</v>
      </c>
      <c r="E459" s="11">
        <v>2</v>
      </c>
      <c r="F459" s="11">
        <v>12</v>
      </c>
      <c r="G459" s="11" t="s">
        <v>570</v>
      </c>
      <c r="H459" s="11">
        <v>4</v>
      </c>
      <c r="I459" s="11">
        <v>2</v>
      </c>
      <c r="J459" s="11">
        <v>3</v>
      </c>
      <c r="K459" s="11"/>
      <c r="L459" s="11">
        <v>3642</v>
      </c>
      <c r="N459" t="s">
        <v>649</v>
      </c>
      <c r="O459" t="s">
        <v>650</v>
      </c>
      <c r="S459" t="s">
        <v>599</v>
      </c>
    </row>
    <row r="460" spans="1:19" x14ac:dyDescent="0.25">
      <c r="A460">
        <v>2</v>
      </c>
      <c r="B460" s="1">
        <v>42949</v>
      </c>
      <c r="C460" s="30">
        <v>1</v>
      </c>
      <c r="D460" s="11">
        <v>4</v>
      </c>
      <c r="E460" s="11">
        <v>2</v>
      </c>
      <c r="F460" s="11">
        <v>12</v>
      </c>
      <c r="G460" s="11" t="s">
        <v>570</v>
      </c>
      <c r="H460" s="11">
        <v>4</v>
      </c>
      <c r="I460" s="11">
        <v>3</v>
      </c>
      <c r="J460" s="11">
        <v>3</v>
      </c>
      <c r="K460" s="11"/>
      <c r="L460" s="11">
        <v>37</v>
      </c>
      <c r="N460" t="s">
        <v>649</v>
      </c>
      <c r="S460" t="s">
        <v>645</v>
      </c>
    </row>
    <row r="461" spans="1:19" x14ac:dyDescent="0.25">
      <c r="A461">
        <v>2</v>
      </c>
      <c r="B461" s="1">
        <v>42952</v>
      </c>
      <c r="C461" s="30">
        <v>1</v>
      </c>
      <c r="D461" s="11">
        <v>7</v>
      </c>
      <c r="E461" s="11">
        <v>2</v>
      </c>
      <c r="F461" s="11">
        <v>7</v>
      </c>
      <c r="G461" s="11" t="s">
        <v>570</v>
      </c>
      <c r="H461" s="11">
        <v>3</v>
      </c>
      <c r="I461" s="11">
        <v>1</v>
      </c>
      <c r="J461" s="11">
        <v>2</v>
      </c>
      <c r="K461" s="11"/>
      <c r="L461" s="11">
        <v>594</v>
      </c>
      <c r="M461">
        <f>SUM(L461:L462)</f>
        <v>738</v>
      </c>
      <c r="N461" t="s">
        <v>651</v>
      </c>
      <c r="O461" t="s">
        <v>652</v>
      </c>
      <c r="S461" t="s">
        <v>90</v>
      </c>
    </row>
    <row r="462" spans="1:19" x14ac:dyDescent="0.25">
      <c r="A462">
        <v>2</v>
      </c>
      <c r="B462" s="1">
        <v>42952</v>
      </c>
      <c r="C462" s="30">
        <v>1</v>
      </c>
      <c r="D462" s="11">
        <v>7</v>
      </c>
      <c r="E462" s="11">
        <v>2</v>
      </c>
      <c r="F462" s="11">
        <v>7</v>
      </c>
      <c r="G462" s="11" t="s">
        <v>570</v>
      </c>
      <c r="H462" s="11">
        <v>3</v>
      </c>
      <c r="I462" s="11">
        <v>2</v>
      </c>
      <c r="J462" s="11">
        <v>2</v>
      </c>
      <c r="K462" s="11"/>
      <c r="L462" s="11">
        <v>144</v>
      </c>
      <c r="N462" t="s">
        <v>651</v>
      </c>
      <c r="S462" t="s">
        <v>645</v>
      </c>
    </row>
    <row r="463" spans="1:19" x14ac:dyDescent="0.25">
      <c r="A463">
        <v>2</v>
      </c>
      <c r="B463" s="1">
        <v>42952</v>
      </c>
      <c r="C463" s="30">
        <v>1</v>
      </c>
      <c r="D463" s="11">
        <v>7</v>
      </c>
      <c r="E463" s="11">
        <v>2</v>
      </c>
      <c r="F463" s="11">
        <v>9</v>
      </c>
      <c r="G463" s="11" t="s">
        <v>568</v>
      </c>
      <c r="H463" s="11">
        <v>5</v>
      </c>
      <c r="I463" s="11">
        <v>1</v>
      </c>
      <c r="J463" s="11">
        <v>1</v>
      </c>
      <c r="K463" s="11"/>
      <c r="L463" s="11">
        <v>682</v>
      </c>
      <c r="M463" s="11">
        <v>682</v>
      </c>
      <c r="N463" t="s">
        <v>653</v>
      </c>
      <c r="S463" t="s">
        <v>578</v>
      </c>
    </row>
    <row r="464" spans="1:19" x14ac:dyDescent="0.25">
      <c r="A464">
        <v>2</v>
      </c>
      <c r="B464" s="1">
        <v>42952</v>
      </c>
      <c r="C464" s="30">
        <v>1</v>
      </c>
      <c r="D464" s="11">
        <v>7</v>
      </c>
      <c r="E464" s="11">
        <v>2</v>
      </c>
      <c r="F464" s="11">
        <v>10</v>
      </c>
      <c r="G464" s="11" t="s">
        <v>560</v>
      </c>
      <c r="H464" s="11">
        <v>1</v>
      </c>
      <c r="I464" s="11" t="s">
        <v>654</v>
      </c>
      <c r="J464" s="23">
        <v>4</v>
      </c>
      <c r="K464" s="23"/>
      <c r="L464" s="11">
        <v>1920</v>
      </c>
      <c r="M464" s="11">
        <v>1920</v>
      </c>
      <c r="N464" t="s">
        <v>655</v>
      </c>
      <c r="O464" t="s">
        <v>656</v>
      </c>
      <c r="S464" t="s">
        <v>578</v>
      </c>
    </row>
    <row r="465" spans="1:19" x14ac:dyDescent="0.25">
      <c r="A465">
        <v>2</v>
      </c>
      <c r="B465" s="1">
        <v>42952</v>
      </c>
      <c r="C465" s="30">
        <v>1</v>
      </c>
      <c r="D465" s="11">
        <v>7</v>
      </c>
      <c r="E465" s="11">
        <v>2</v>
      </c>
      <c r="F465" s="11">
        <v>11</v>
      </c>
      <c r="G465" s="11" t="s">
        <v>568</v>
      </c>
      <c r="H465" s="11">
        <v>2</v>
      </c>
      <c r="I465" s="11">
        <v>2</v>
      </c>
      <c r="J465" s="11">
        <v>2</v>
      </c>
      <c r="K465" s="11"/>
      <c r="L465" s="11">
        <v>723</v>
      </c>
      <c r="M465" s="11">
        <v>723</v>
      </c>
      <c r="N465" t="s">
        <v>657</v>
      </c>
      <c r="S465" t="s">
        <v>597</v>
      </c>
    </row>
    <row r="466" spans="1:19" x14ac:dyDescent="0.25">
      <c r="A466">
        <v>2</v>
      </c>
      <c r="B466" s="1">
        <v>42950</v>
      </c>
      <c r="C466" s="30">
        <v>1</v>
      </c>
      <c r="D466" s="11">
        <v>4</v>
      </c>
      <c r="E466" s="11">
        <v>3</v>
      </c>
      <c r="F466" s="11">
        <v>14</v>
      </c>
      <c r="G466" s="11" t="s">
        <v>570</v>
      </c>
      <c r="H466" s="11">
        <v>2</v>
      </c>
      <c r="I466" s="11">
        <v>1</v>
      </c>
      <c r="J466" s="11">
        <v>1</v>
      </c>
      <c r="K466" s="11"/>
      <c r="L466" s="11">
        <v>49</v>
      </c>
      <c r="M466" s="11">
        <v>49</v>
      </c>
      <c r="N466" t="s">
        <v>658</v>
      </c>
      <c r="S466" t="s">
        <v>578</v>
      </c>
    </row>
    <row r="467" spans="1:19" x14ac:dyDescent="0.25">
      <c r="A467">
        <v>2</v>
      </c>
      <c r="B467" s="1">
        <v>42950</v>
      </c>
      <c r="C467" s="30">
        <v>1</v>
      </c>
      <c r="D467" s="11">
        <v>4</v>
      </c>
      <c r="E467" s="11">
        <v>3</v>
      </c>
      <c r="F467" s="11">
        <v>15</v>
      </c>
      <c r="G467" s="11" t="s">
        <v>568</v>
      </c>
      <c r="H467" s="11">
        <v>2</v>
      </c>
      <c r="I467" s="11">
        <v>1</v>
      </c>
      <c r="J467" s="11">
        <v>1</v>
      </c>
      <c r="K467" s="11"/>
      <c r="L467" s="11">
        <v>930</v>
      </c>
      <c r="M467">
        <f>SUM(L467:L468)</f>
        <v>3925</v>
      </c>
      <c r="N467" t="s">
        <v>659</v>
      </c>
      <c r="S467" t="s">
        <v>578</v>
      </c>
    </row>
    <row r="468" spans="1:19" x14ac:dyDescent="0.25">
      <c r="A468">
        <v>2</v>
      </c>
      <c r="B468" s="1">
        <v>42950</v>
      </c>
      <c r="C468" s="30">
        <v>1</v>
      </c>
      <c r="D468" s="11">
        <v>4</v>
      </c>
      <c r="E468" s="11">
        <v>3</v>
      </c>
      <c r="F468" s="11">
        <v>15</v>
      </c>
      <c r="G468" s="11" t="s">
        <v>568</v>
      </c>
      <c r="H468" s="11">
        <v>2</v>
      </c>
      <c r="I468" s="11">
        <v>2</v>
      </c>
      <c r="J468" s="11">
        <v>1</v>
      </c>
      <c r="K468" s="11"/>
      <c r="L468" s="11">
        <v>2995</v>
      </c>
      <c r="N468" t="s">
        <v>659</v>
      </c>
      <c r="S468" t="s">
        <v>599</v>
      </c>
    </row>
    <row r="469" spans="1:19" x14ac:dyDescent="0.25">
      <c r="A469">
        <v>2</v>
      </c>
      <c r="B469" s="1">
        <v>42950</v>
      </c>
      <c r="C469" s="30">
        <v>1</v>
      </c>
      <c r="D469" s="11">
        <v>4</v>
      </c>
      <c r="E469" s="11">
        <v>3</v>
      </c>
      <c r="F469" s="11">
        <v>16</v>
      </c>
      <c r="G469" s="11" t="s">
        <v>560</v>
      </c>
      <c r="H469" s="11">
        <v>4</v>
      </c>
      <c r="I469" s="11">
        <v>1</v>
      </c>
      <c r="J469" s="11">
        <v>2</v>
      </c>
      <c r="K469" s="11"/>
      <c r="L469" s="11">
        <v>1692</v>
      </c>
      <c r="M469">
        <f>SUM(L469:L470)</f>
        <v>6278</v>
      </c>
      <c r="N469" t="s">
        <v>660</v>
      </c>
      <c r="S469" t="s">
        <v>90</v>
      </c>
    </row>
    <row r="470" spans="1:19" x14ac:dyDescent="0.25">
      <c r="A470">
        <v>2</v>
      </c>
      <c r="B470" s="1">
        <v>42950</v>
      </c>
      <c r="C470" s="30">
        <v>1</v>
      </c>
      <c r="D470" s="11">
        <v>4</v>
      </c>
      <c r="E470" s="11">
        <v>3</v>
      </c>
      <c r="F470" s="11">
        <v>16</v>
      </c>
      <c r="G470" s="11" t="s">
        <v>560</v>
      </c>
      <c r="H470" s="11">
        <v>4</v>
      </c>
      <c r="I470" s="11">
        <v>2</v>
      </c>
      <c r="J470" s="11">
        <v>2</v>
      </c>
      <c r="K470" s="11"/>
      <c r="L470" s="11">
        <v>4586</v>
      </c>
      <c r="N470" t="s">
        <v>660</v>
      </c>
      <c r="S470" t="s">
        <v>599</v>
      </c>
    </row>
    <row r="471" spans="1:19" x14ac:dyDescent="0.25">
      <c r="A471">
        <v>2</v>
      </c>
      <c r="B471" s="1">
        <v>42950</v>
      </c>
      <c r="C471" s="30">
        <v>1</v>
      </c>
      <c r="D471" s="11">
        <v>4</v>
      </c>
      <c r="E471" s="11">
        <v>3</v>
      </c>
      <c r="F471" s="11">
        <v>17</v>
      </c>
      <c r="G471" s="11" t="s">
        <v>568</v>
      </c>
      <c r="H471" s="11">
        <v>3</v>
      </c>
      <c r="I471" s="25" t="s">
        <v>661</v>
      </c>
      <c r="J471" s="11">
        <v>4</v>
      </c>
      <c r="K471" s="11"/>
      <c r="L471" s="11">
        <v>2393</v>
      </c>
      <c r="M471">
        <f>SUM(L471:L472)</f>
        <v>2398</v>
      </c>
      <c r="N471" t="s">
        <v>662</v>
      </c>
      <c r="S471" t="s">
        <v>33</v>
      </c>
    </row>
    <row r="472" spans="1:19" x14ac:dyDescent="0.25">
      <c r="A472">
        <v>2</v>
      </c>
      <c r="B472" s="1">
        <v>42950</v>
      </c>
      <c r="C472" s="30">
        <v>1</v>
      </c>
      <c r="D472" s="11">
        <v>4</v>
      </c>
      <c r="E472" s="26">
        <v>3</v>
      </c>
      <c r="F472" s="11">
        <v>17</v>
      </c>
      <c r="G472" s="11" t="s">
        <v>568</v>
      </c>
      <c r="H472" s="11">
        <v>3</v>
      </c>
      <c r="I472" s="11">
        <v>4</v>
      </c>
      <c r="J472" s="11">
        <v>4</v>
      </c>
      <c r="K472" s="11"/>
      <c r="L472">
        <v>5</v>
      </c>
      <c r="N472" t="s">
        <v>662</v>
      </c>
      <c r="O472" t="s">
        <v>663</v>
      </c>
      <c r="S472" t="s">
        <v>645</v>
      </c>
    </row>
    <row r="473" spans="1:19" x14ac:dyDescent="0.25">
      <c r="A473">
        <v>2</v>
      </c>
      <c r="B473" s="1">
        <v>42950</v>
      </c>
      <c r="C473" s="30">
        <v>1</v>
      </c>
      <c r="D473" s="11">
        <v>4</v>
      </c>
      <c r="E473" s="26">
        <v>3</v>
      </c>
      <c r="F473" s="11">
        <v>18</v>
      </c>
      <c r="G473" s="11" t="s">
        <v>570</v>
      </c>
      <c r="H473" s="11">
        <v>4</v>
      </c>
      <c r="I473" s="11">
        <v>1</v>
      </c>
      <c r="J473" s="11">
        <v>2</v>
      </c>
      <c r="K473" s="11"/>
      <c r="L473">
        <v>1677</v>
      </c>
      <c r="M473">
        <f>SUM(L473:L474)</f>
        <v>3291</v>
      </c>
      <c r="N473" t="s">
        <v>664</v>
      </c>
      <c r="S473" t="s">
        <v>90</v>
      </c>
    </row>
    <row r="474" spans="1:19" x14ac:dyDescent="0.25">
      <c r="A474">
        <v>2</v>
      </c>
      <c r="B474" s="1">
        <v>42950</v>
      </c>
      <c r="C474" s="30">
        <v>1</v>
      </c>
      <c r="D474" s="11">
        <v>4</v>
      </c>
      <c r="E474" s="26">
        <v>3</v>
      </c>
      <c r="F474" s="11">
        <v>18</v>
      </c>
      <c r="G474" s="11" t="s">
        <v>570</v>
      </c>
      <c r="H474" s="11">
        <v>4</v>
      </c>
      <c r="I474" s="11">
        <v>2</v>
      </c>
      <c r="J474" s="11">
        <v>2</v>
      </c>
      <c r="K474" s="11"/>
      <c r="L474">
        <v>1614</v>
      </c>
      <c r="N474" t="s">
        <v>664</v>
      </c>
      <c r="O474" t="s">
        <v>665</v>
      </c>
      <c r="S474" t="s">
        <v>645</v>
      </c>
    </row>
    <row r="475" spans="1:19" x14ac:dyDescent="0.25">
      <c r="A475">
        <v>2</v>
      </c>
      <c r="B475" s="1">
        <v>42954</v>
      </c>
      <c r="C475" s="30">
        <v>2</v>
      </c>
      <c r="D475" s="11">
        <v>8</v>
      </c>
      <c r="E475" s="11">
        <v>3</v>
      </c>
      <c r="F475" s="11">
        <v>17</v>
      </c>
      <c r="G475" s="11" t="s">
        <v>568</v>
      </c>
      <c r="H475" s="11">
        <v>3</v>
      </c>
      <c r="I475" s="11">
        <v>1</v>
      </c>
      <c r="J475" s="11">
        <v>4</v>
      </c>
      <c r="K475" s="11"/>
      <c r="L475" s="11">
        <v>0</v>
      </c>
      <c r="M475">
        <v>0</v>
      </c>
      <c r="N475" t="s">
        <v>662</v>
      </c>
      <c r="O475" t="s">
        <v>666</v>
      </c>
      <c r="S475" t="s">
        <v>33</v>
      </c>
    </row>
    <row r="476" spans="1:19" x14ac:dyDescent="0.25">
      <c r="A476">
        <v>2</v>
      </c>
      <c r="B476" s="1">
        <v>42954</v>
      </c>
      <c r="C476" s="30">
        <v>2</v>
      </c>
      <c r="D476" s="11">
        <v>8</v>
      </c>
      <c r="E476" s="26">
        <v>3</v>
      </c>
      <c r="F476" s="11">
        <v>15</v>
      </c>
      <c r="G476" s="11" t="s">
        <v>568</v>
      </c>
      <c r="H476" s="11">
        <v>2</v>
      </c>
      <c r="I476" s="11">
        <v>3</v>
      </c>
      <c r="J476" s="11">
        <v>4</v>
      </c>
      <c r="K476" s="11"/>
      <c r="L476" s="11">
        <v>189</v>
      </c>
      <c r="M476">
        <f>SUM(L476:L477)</f>
        <v>395</v>
      </c>
      <c r="N476" t="s">
        <v>667</v>
      </c>
      <c r="O476" t="s">
        <v>668</v>
      </c>
      <c r="S476" t="s">
        <v>578</v>
      </c>
    </row>
    <row r="477" spans="1:19" x14ac:dyDescent="0.25">
      <c r="A477">
        <v>2</v>
      </c>
      <c r="B477" s="1">
        <v>42954</v>
      </c>
      <c r="C477" s="30">
        <v>2</v>
      </c>
      <c r="D477" s="11">
        <v>8</v>
      </c>
      <c r="E477" s="26">
        <v>3</v>
      </c>
      <c r="F477" s="11">
        <v>15</v>
      </c>
      <c r="G477" s="11" t="s">
        <v>568</v>
      </c>
      <c r="H477" s="11">
        <v>2</v>
      </c>
      <c r="I477" s="11">
        <v>4</v>
      </c>
      <c r="J477" s="11">
        <v>4</v>
      </c>
      <c r="K477" s="11"/>
      <c r="L477" s="11">
        <v>206</v>
      </c>
      <c r="N477" t="s">
        <v>667</v>
      </c>
      <c r="O477" t="s">
        <v>669</v>
      </c>
      <c r="S477" t="s">
        <v>599</v>
      </c>
    </row>
    <row r="478" spans="1:19" x14ac:dyDescent="0.25">
      <c r="A478">
        <v>3</v>
      </c>
      <c r="B478" s="1">
        <v>42967</v>
      </c>
      <c r="C478" s="30">
        <v>1</v>
      </c>
      <c r="D478" s="11">
        <v>4</v>
      </c>
      <c r="E478" s="26">
        <v>1</v>
      </c>
      <c r="F478" s="11">
        <v>1</v>
      </c>
      <c r="G478" s="11" t="s">
        <v>560</v>
      </c>
      <c r="H478" s="11">
        <v>3</v>
      </c>
      <c r="I478" s="11">
        <v>1</v>
      </c>
      <c r="J478" s="11">
        <v>2</v>
      </c>
      <c r="K478" s="11"/>
      <c r="L478" s="11">
        <v>110</v>
      </c>
      <c r="M478">
        <f>SUM(L478:L479)</f>
        <v>1633</v>
      </c>
      <c r="N478" t="s">
        <v>670</v>
      </c>
      <c r="S478" t="s">
        <v>671</v>
      </c>
    </row>
    <row r="479" spans="1:19" x14ac:dyDescent="0.25">
      <c r="A479">
        <v>3</v>
      </c>
      <c r="B479" s="1">
        <v>42967</v>
      </c>
      <c r="C479" s="30">
        <v>1</v>
      </c>
      <c r="D479" s="11">
        <v>4</v>
      </c>
      <c r="E479" s="26">
        <v>1</v>
      </c>
      <c r="F479" s="11">
        <v>1</v>
      </c>
      <c r="G479" s="11" t="s">
        <v>560</v>
      </c>
      <c r="H479" s="11">
        <v>3</v>
      </c>
      <c r="I479" s="11">
        <v>2</v>
      </c>
      <c r="J479" s="11">
        <v>2</v>
      </c>
      <c r="K479" s="11"/>
      <c r="L479" s="11">
        <v>1523</v>
      </c>
      <c r="N479" t="s">
        <v>670</v>
      </c>
      <c r="O479" t="s">
        <v>672</v>
      </c>
      <c r="S479" t="s">
        <v>599</v>
      </c>
    </row>
    <row r="480" spans="1:19" x14ac:dyDescent="0.25">
      <c r="A480">
        <v>3</v>
      </c>
      <c r="B480" s="1">
        <v>42967</v>
      </c>
      <c r="C480" s="30">
        <v>1</v>
      </c>
      <c r="D480" s="11">
        <v>4</v>
      </c>
      <c r="E480" s="26">
        <v>1</v>
      </c>
      <c r="F480" s="11">
        <v>2</v>
      </c>
      <c r="G480" s="11" t="s">
        <v>568</v>
      </c>
      <c r="H480" s="11">
        <v>5</v>
      </c>
      <c r="I480" s="11" t="s">
        <v>673</v>
      </c>
      <c r="J480" s="11">
        <v>1</v>
      </c>
      <c r="K480" s="11"/>
      <c r="L480" s="11">
        <v>2652</v>
      </c>
      <c r="M480" s="11">
        <v>2652</v>
      </c>
      <c r="N480" t="s">
        <v>674</v>
      </c>
      <c r="O480" t="s">
        <v>675</v>
      </c>
      <c r="S480" t="s">
        <v>578</v>
      </c>
    </row>
    <row r="481" spans="1:19" x14ac:dyDescent="0.25">
      <c r="A481">
        <v>3</v>
      </c>
      <c r="B481" s="1">
        <v>42967</v>
      </c>
      <c r="C481" s="30">
        <v>1</v>
      </c>
      <c r="D481" s="11">
        <v>4</v>
      </c>
      <c r="E481" s="26">
        <v>1</v>
      </c>
      <c r="F481" s="11">
        <v>3</v>
      </c>
      <c r="G481" s="11" t="s">
        <v>570</v>
      </c>
      <c r="H481" s="11">
        <v>5</v>
      </c>
      <c r="I481" s="11">
        <v>1</v>
      </c>
      <c r="J481" s="11">
        <v>4</v>
      </c>
      <c r="K481" s="11"/>
      <c r="L481" s="11">
        <v>1758</v>
      </c>
      <c r="M481">
        <f>SUM(L481:L484)</f>
        <v>5227</v>
      </c>
      <c r="N481" t="s">
        <v>676</v>
      </c>
      <c r="S481" t="s">
        <v>597</v>
      </c>
    </row>
    <row r="482" spans="1:19" x14ac:dyDescent="0.25">
      <c r="A482">
        <v>3</v>
      </c>
      <c r="B482" s="1">
        <v>42967</v>
      </c>
      <c r="C482" s="30">
        <v>1</v>
      </c>
      <c r="D482" s="11">
        <v>4</v>
      </c>
      <c r="E482" s="26">
        <v>1</v>
      </c>
      <c r="F482" s="11">
        <v>3</v>
      </c>
      <c r="G482" s="11" t="s">
        <v>570</v>
      </c>
      <c r="H482" s="11">
        <v>5</v>
      </c>
      <c r="I482" s="11">
        <v>2</v>
      </c>
      <c r="J482" s="11">
        <v>4</v>
      </c>
      <c r="K482" s="11"/>
      <c r="L482" s="11">
        <v>2637</v>
      </c>
      <c r="N482" t="s">
        <v>676</v>
      </c>
      <c r="S482" t="s">
        <v>599</v>
      </c>
    </row>
    <row r="483" spans="1:19" x14ac:dyDescent="0.25">
      <c r="A483">
        <v>3</v>
      </c>
      <c r="B483" s="1">
        <v>42967</v>
      </c>
      <c r="C483" s="30">
        <v>1</v>
      </c>
      <c r="D483" s="11">
        <v>4</v>
      </c>
      <c r="E483" s="26">
        <v>1</v>
      </c>
      <c r="F483" s="11">
        <v>3</v>
      </c>
      <c r="G483" s="11" t="s">
        <v>570</v>
      </c>
      <c r="H483" s="11">
        <v>5</v>
      </c>
      <c r="I483" s="11">
        <v>3</v>
      </c>
      <c r="J483" s="11">
        <v>4</v>
      </c>
      <c r="K483" s="11"/>
      <c r="L483" s="11">
        <v>760</v>
      </c>
      <c r="N483" t="s">
        <v>676</v>
      </c>
      <c r="S483" t="s">
        <v>578</v>
      </c>
    </row>
    <row r="484" spans="1:19" x14ac:dyDescent="0.25">
      <c r="A484">
        <v>3</v>
      </c>
      <c r="B484" s="1">
        <v>42967</v>
      </c>
      <c r="C484" s="30">
        <v>1</v>
      </c>
      <c r="D484" s="11">
        <v>4</v>
      </c>
      <c r="E484" s="26">
        <v>1</v>
      </c>
      <c r="F484" s="11">
        <v>3</v>
      </c>
      <c r="G484" s="11" t="s">
        <v>570</v>
      </c>
      <c r="H484" s="11">
        <v>5</v>
      </c>
      <c r="I484" s="11">
        <v>4</v>
      </c>
      <c r="J484" s="11">
        <v>4</v>
      </c>
      <c r="K484" s="11"/>
      <c r="L484" s="11">
        <v>72</v>
      </c>
      <c r="N484" t="s">
        <v>676</v>
      </c>
      <c r="O484" t="s">
        <v>677</v>
      </c>
      <c r="S484" t="s">
        <v>678</v>
      </c>
    </row>
    <row r="485" spans="1:19" x14ac:dyDescent="0.25">
      <c r="A485">
        <v>3</v>
      </c>
      <c r="B485" s="1">
        <v>42967</v>
      </c>
      <c r="C485" s="30">
        <v>1</v>
      </c>
      <c r="D485" s="11">
        <v>4</v>
      </c>
      <c r="E485" s="26">
        <v>1</v>
      </c>
      <c r="F485" s="11">
        <v>4</v>
      </c>
      <c r="G485" s="11" t="s">
        <v>568</v>
      </c>
      <c r="H485" s="11">
        <v>1</v>
      </c>
      <c r="I485" s="11">
        <v>1</v>
      </c>
      <c r="J485" s="11">
        <v>1</v>
      </c>
      <c r="K485" s="11"/>
      <c r="L485">
        <v>822</v>
      </c>
      <c r="M485">
        <f>SUM(L485:L487)</f>
        <v>2730</v>
      </c>
      <c r="N485" t="s">
        <v>679</v>
      </c>
      <c r="S485" t="s">
        <v>578</v>
      </c>
    </row>
    <row r="486" spans="1:19" x14ac:dyDescent="0.25">
      <c r="A486">
        <v>3</v>
      </c>
      <c r="B486" s="1">
        <v>42967</v>
      </c>
      <c r="C486" s="30">
        <v>1</v>
      </c>
      <c r="D486" s="11">
        <v>4</v>
      </c>
      <c r="E486" s="26">
        <v>1</v>
      </c>
      <c r="F486" s="11">
        <v>4</v>
      </c>
      <c r="G486" s="11" t="s">
        <v>568</v>
      </c>
      <c r="H486" s="11">
        <v>1</v>
      </c>
      <c r="I486" s="11">
        <v>2</v>
      </c>
      <c r="J486" s="11">
        <v>2</v>
      </c>
      <c r="K486" s="11"/>
      <c r="L486">
        <v>1250</v>
      </c>
      <c r="N486" t="s">
        <v>679</v>
      </c>
      <c r="S486" t="s">
        <v>597</v>
      </c>
    </row>
    <row r="487" spans="1:19" x14ac:dyDescent="0.25">
      <c r="A487">
        <v>3</v>
      </c>
      <c r="B487" s="1">
        <v>42967</v>
      </c>
      <c r="C487" s="30">
        <v>1</v>
      </c>
      <c r="D487" s="11">
        <v>4</v>
      </c>
      <c r="E487" s="26">
        <v>1</v>
      </c>
      <c r="F487" s="11">
        <v>4</v>
      </c>
      <c r="G487" s="11" t="s">
        <v>568</v>
      </c>
      <c r="H487" s="11">
        <v>1</v>
      </c>
      <c r="I487" s="11">
        <v>3</v>
      </c>
      <c r="J487" s="11">
        <v>3</v>
      </c>
      <c r="K487" s="11"/>
      <c r="L487">
        <v>658</v>
      </c>
      <c r="N487" t="s">
        <v>679</v>
      </c>
      <c r="O487" t="s">
        <v>680</v>
      </c>
      <c r="S487" t="s">
        <v>681</v>
      </c>
    </row>
    <row r="488" spans="1:19" x14ac:dyDescent="0.25">
      <c r="A488">
        <v>3</v>
      </c>
      <c r="B488" s="1">
        <v>42967</v>
      </c>
      <c r="C488" s="30">
        <v>1</v>
      </c>
      <c r="D488" s="11">
        <v>4</v>
      </c>
      <c r="E488" s="26">
        <v>1</v>
      </c>
      <c r="F488" s="11">
        <v>4</v>
      </c>
      <c r="G488" s="11" t="s">
        <v>568</v>
      </c>
      <c r="H488" s="11">
        <v>3</v>
      </c>
      <c r="I488" s="11">
        <v>1</v>
      </c>
      <c r="J488" s="11">
        <v>1</v>
      </c>
      <c r="K488" s="11"/>
      <c r="L488">
        <v>447</v>
      </c>
      <c r="M488">
        <v>447</v>
      </c>
      <c r="N488" t="s">
        <v>682</v>
      </c>
      <c r="S488" t="s">
        <v>578</v>
      </c>
    </row>
    <row r="489" spans="1:19" x14ac:dyDescent="0.25">
      <c r="A489">
        <v>3</v>
      </c>
      <c r="B489" s="1">
        <v>42967</v>
      </c>
      <c r="C489" s="30">
        <v>1</v>
      </c>
      <c r="D489" s="11">
        <v>4</v>
      </c>
      <c r="E489" s="26">
        <v>1</v>
      </c>
      <c r="F489" s="11">
        <v>5</v>
      </c>
      <c r="G489" s="11" t="s">
        <v>570</v>
      </c>
      <c r="H489" s="11">
        <v>2</v>
      </c>
      <c r="I489" s="11">
        <v>1</v>
      </c>
      <c r="J489" s="11">
        <v>2</v>
      </c>
      <c r="K489" s="11"/>
      <c r="L489">
        <v>1071</v>
      </c>
      <c r="M489">
        <f>SUM(L489:L490)</f>
        <v>1635</v>
      </c>
      <c r="N489" t="s">
        <v>683</v>
      </c>
      <c r="S489" t="s">
        <v>597</v>
      </c>
    </row>
    <row r="490" spans="1:19" x14ac:dyDescent="0.25">
      <c r="A490">
        <v>3</v>
      </c>
      <c r="B490" s="1">
        <v>42967</v>
      </c>
      <c r="C490" s="30">
        <v>1</v>
      </c>
      <c r="D490" s="11">
        <v>4</v>
      </c>
      <c r="E490" s="26">
        <v>1</v>
      </c>
      <c r="F490" s="11">
        <v>5</v>
      </c>
      <c r="G490" s="11" t="s">
        <v>570</v>
      </c>
      <c r="H490" s="11">
        <v>2</v>
      </c>
      <c r="I490" s="11">
        <v>2</v>
      </c>
      <c r="J490" s="11">
        <v>2</v>
      </c>
      <c r="K490" s="11"/>
      <c r="L490">
        <v>564</v>
      </c>
      <c r="N490" t="s">
        <v>683</v>
      </c>
      <c r="S490" t="s">
        <v>578</v>
      </c>
    </row>
    <row r="491" spans="1:19" x14ac:dyDescent="0.25">
      <c r="A491">
        <v>3</v>
      </c>
      <c r="B491" s="1">
        <v>42967</v>
      </c>
      <c r="C491" s="30">
        <v>1</v>
      </c>
      <c r="D491" s="11">
        <v>4</v>
      </c>
      <c r="E491" s="26">
        <v>1</v>
      </c>
      <c r="F491" s="11">
        <v>6</v>
      </c>
      <c r="G491" s="11" t="s">
        <v>560</v>
      </c>
      <c r="H491" s="11">
        <v>4</v>
      </c>
      <c r="I491" s="11">
        <v>1</v>
      </c>
      <c r="J491" s="11">
        <v>4</v>
      </c>
      <c r="K491" s="11"/>
      <c r="L491">
        <v>811</v>
      </c>
      <c r="M491" s="27">
        <f>SUM(L491:L493)</f>
        <v>4871</v>
      </c>
      <c r="N491" t="s">
        <v>684</v>
      </c>
      <c r="S491" t="s">
        <v>597</v>
      </c>
    </row>
    <row r="492" spans="1:19" x14ac:dyDescent="0.25">
      <c r="A492">
        <v>3</v>
      </c>
      <c r="B492" s="1">
        <v>42967</v>
      </c>
      <c r="C492" s="30">
        <v>1</v>
      </c>
      <c r="D492" s="11">
        <v>4</v>
      </c>
      <c r="E492" s="26">
        <v>1</v>
      </c>
      <c r="F492" s="11">
        <v>6</v>
      </c>
      <c r="G492" s="11" t="s">
        <v>560</v>
      </c>
      <c r="H492" s="11">
        <v>4</v>
      </c>
      <c r="I492" s="11">
        <v>2</v>
      </c>
      <c r="J492" s="11">
        <v>4</v>
      </c>
      <c r="K492" s="11"/>
      <c r="L492">
        <v>1895</v>
      </c>
      <c r="N492" t="s">
        <v>684</v>
      </c>
      <c r="S492" t="s">
        <v>578</v>
      </c>
    </row>
    <row r="493" spans="1:19" x14ac:dyDescent="0.25">
      <c r="A493">
        <v>3</v>
      </c>
      <c r="B493" s="1">
        <v>42967</v>
      </c>
      <c r="C493" s="30">
        <v>1</v>
      </c>
      <c r="D493" s="11">
        <v>4</v>
      </c>
      <c r="E493" s="26">
        <v>1</v>
      </c>
      <c r="F493" s="11">
        <v>6</v>
      </c>
      <c r="G493" s="11" t="s">
        <v>560</v>
      </c>
      <c r="H493" s="11">
        <v>4</v>
      </c>
      <c r="I493" s="11">
        <v>3</v>
      </c>
      <c r="J493" s="11">
        <v>4</v>
      </c>
      <c r="K493" s="11"/>
      <c r="L493">
        <v>2165</v>
      </c>
      <c r="N493" t="s">
        <v>684</v>
      </c>
      <c r="S493" t="s">
        <v>599</v>
      </c>
    </row>
    <row r="494" spans="1:19" x14ac:dyDescent="0.25">
      <c r="A494">
        <v>3</v>
      </c>
      <c r="B494" s="1">
        <v>42970</v>
      </c>
      <c r="C494" s="30">
        <v>1</v>
      </c>
      <c r="D494" s="11">
        <v>7</v>
      </c>
      <c r="E494" s="26">
        <v>1</v>
      </c>
      <c r="F494" s="11">
        <v>6</v>
      </c>
      <c r="G494" s="11" t="s">
        <v>560</v>
      </c>
      <c r="H494" s="11">
        <v>4</v>
      </c>
      <c r="I494" s="11">
        <v>4</v>
      </c>
      <c r="J494" s="11">
        <v>5</v>
      </c>
      <c r="K494" s="11"/>
      <c r="L494">
        <v>159</v>
      </c>
      <c r="M494">
        <f>SUM(L494:L495)</f>
        <v>730</v>
      </c>
      <c r="N494" t="s">
        <v>685</v>
      </c>
      <c r="O494" t="s">
        <v>672</v>
      </c>
      <c r="S494" t="s">
        <v>597</v>
      </c>
    </row>
    <row r="495" spans="1:19" x14ac:dyDescent="0.25">
      <c r="A495">
        <v>3</v>
      </c>
      <c r="B495" s="1">
        <v>42970</v>
      </c>
      <c r="C495" s="30">
        <v>1</v>
      </c>
      <c r="D495" s="11">
        <v>7</v>
      </c>
      <c r="E495" s="26">
        <v>1</v>
      </c>
      <c r="F495" s="11">
        <v>6</v>
      </c>
      <c r="G495" s="11" t="s">
        <v>560</v>
      </c>
      <c r="H495" s="11">
        <v>4</v>
      </c>
      <c r="I495" s="11">
        <v>5</v>
      </c>
      <c r="J495" s="11">
        <v>5</v>
      </c>
      <c r="K495" s="11"/>
      <c r="L495">
        <v>571</v>
      </c>
      <c r="N495" t="s">
        <v>685</v>
      </c>
      <c r="O495" t="s">
        <v>686</v>
      </c>
      <c r="S495" t="s">
        <v>578</v>
      </c>
    </row>
    <row r="496" spans="1:19" x14ac:dyDescent="0.25">
      <c r="A496">
        <v>3</v>
      </c>
      <c r="B496" s="1">
        <v>42970</v>
      </c>
      <c r="C496" s="30">
        <v>1</v>
      </c>
      <c r="D496" s="11">
        <v>7</v>
      </c>
      <c r="E496" s="26">
        <v>1</v>
      </c>
      <c r="F496" s="11">
        <v>4</v>
      </c>
      <c r="G496" s="11" t="s">
        <v>568</v>
      </c>
      <c r="H496" s="11">
        <v>1</v>
      </c>
      <c r="I496" s="11">
        <v>1</v>
      </c>
      <c r="J496" s="11">
        <v>1</v>
      </c>
      <c r="K496" s="11"/>
      <c r="L496">
        <v>1104</v>
      </c>
      <c r="M496">
        <v>1104</v>
      </c>
      <c r="N496" t="s">
        <v>687</v>
      </c>
      <c r="S496" t="s">
        <v>597</v>
      </c>
    </row>
    <row r="497" spans="1:19" x14ac:dyDescent="0.25">
      <c r="A497">
        <v>3</v>
      </c>
      <c r="B497" s="1">
        <v>42970</v>
      </c>
      <c r="C497" s="30">
        <v>1</v>
      </c>
      <c r="D497" s="11">
        <v>7</v>
      </c>
      <c r="E497" s="26">
        <v>1</v>
      </c>
      <c r="F497" s="11">
        <v>3</v>
      </c>
      <c r="G497" s="11" t="s">
        <v>570</v>
      </c>
      <c r="H497" s="11">
        <v>5</v>
      </c>
      <c r="I497" s="11" t="s">
        <v>23</v>
      </c>
      <c r="J497" s="11" t="s">
        <v>23</v>
      </c>
      <c r="K497" s="11"/>
      <c r="L497">
        <v>0</v>
      </c>
      <c r="M497">
        <v>0</v>
      </c>
      <c r="N497" t="s">
        <v>23</v>
      </c>
      <c r="O497" t="s">
        <v>688</v>
      </c>
      <c r="S497" t="s">
        <v>23</v>
      </c>
    </row>
    <row r="498" spans="1:19" x14ac:dyDescent="0.25">
      <c r="A498">
        <v>3</v>
      </c>
      <c r="B498" s="1">
        <v>42970</v>
      </c>
      <c r="C498" s="30">
        <v>1</v>
      </c>
      <c r="D498" s="11">
        <v>7</v>
      </c>
      <c r="E498" s="26">
        <v>1</v>
      </c>
      <c r="F498" s="11">
        <v>2</v>
      </c>
      <c r="G498" s="11" t="s">
        <v>568</v>
      </c>
      <c r="H498" s="11">
        <v>5</v>
      </c>
      <c r="I498" s="11">
        <v>3</v>
      </c>
      <c r="J498" s="11">
        <v>4</v>
      </c>
      <c r="K498" s="11"/>
      <c r="L498">
        <v>343</v>
      </c>
      <c r="M498">
        <f>SUM(L498:L499)</f>
        <v>1454</v>
      </c>
      <c r="N498" t="s">
        <v>689</v>
      </c>
      <c r="O498" t="s">
        <v>690</v>
      </c>
      <c r="S498" t="s">
        <v>597</v>
      </c>
    </row>
    <row r="499" spans="1:19" x14ac:dyDescent="0.25">
      <c r="A499">
        <v>3</v>
      </c>
      <c r="B499" s="1">
        <v>42970</v>
      </c>
      <c r="C499" s="30">
        <v>1</v>
      </c>
      <c r="D499" s="11">
        <v>7</v>
      </c>
      <c r="E499" s="26">
        <v>1</v>
      </c>
      <c r="F499" s="11">
        <v>2</v>
      </c>
      <c r="G499" s="11" t="s">
        <v>568</v>
      </c>
      <c r="H499" s="11">
        <v>5</v>
      </c>
      <c r="I499" s="11">
        <v>4</v>
      </c>
      <c r="J499" s="11">
        <v>4</v>
      </c>
      <c r="K499" s="11"/>
      <c r="L499">
        <v>1111</v>
      </c>
      <c r="N499" t="s">
        <v>689</v>
      </c>
      <c r="S499" t="s">
        <v>578</v>
      </c>
    </row>
    <row r="500" spans="1:19" x14ac:dyDescent="0.25">
      <c r="A500">
        <v>3</v>
      </c>
      <c r="B500" s="1">
        <v>42970</v>
      </c>
      <c r="C500" s="30">
        <v>1</v>
      </c>
      <c r="D500" s="11">
        <v>7</v>
      </c>
      <c r="E500" s="26">
        <v>1</v>
      </c>
      <c r="F500" s="11">
        <v>1</v>
      </c>
      <c r="G500" s="11" t="s">
        <v>560</v>
      </c>
      <c r="H500" s="11">
        <v>3</v>
      </c>
      <c r="I500" s="11">
        <v>3</v>
      </c>
      <c r="J500" s="11">
        <v>3</v>
      </c>
      <c r="K500" s="11"/>
      <c r="L500">
        <v>4</v>
      </c>
      <c r="M500">
        <v>4</v>
      </c>
      <c r="N500" t="s">
        <v>691</v>
      </c>
      <c r="O500" t="s">
        <v>692</v>
      </c>
      <c r="S500" t="s">
        <v>597</v>
      </c>
    </row>
    <row r="501" spans="1:19" x14ac:dyDescent="0.25">
      <c r="A501">
        <v>3</v>
      </c>
      <c r="B501" s="1">
        <v>42966</v>
      </c>
      <c r="C501" s="30">
        <v>1</v>
      </c>
      <c r="D501" s="11">
        <v>4</v>
      </c>
      <c r="E501" s="26">
        <v>2</v>
      </c>
      <c r="F501" s="11">
        <v>9</v>
      </c>
      <c r="G501" s="11" t="s">
        <v>560</v>
      </c>
      <c r="H501" s="11">
        <v>5</v>
      </c>
      <c r="I501" s="11">
        <v>1</v>
      </c>
      <c r="J501" s="11">
        <v>6</v>
      </c>
      <c r="K501" s="11"/>
      <c r="L501">
        <v>2</v>
      </c>
      <c r="M501">
        <f>SUM(L501:L502)</f>
        <v>1732</v>
      </c>
      <c r="N501" t="s">
        <v>693</v>
      </c>
      <c r="O501" t="s">
        <v>694</v>
      </c>
      <c r="S501" t="s">
        <v>578</v>
      </c>
    </row>
    <row r="502" spans="1:19" x14ac:dyDescent="0.25">
      <c r="A502">
        <v>3</v>
      </c>
      <c r="B502" s="1">
        <v>42966</v>
      </c>
      <c r="C502" s="30">
        <v>1</v>
      </c>
      <c r="D502" s="11">
        <v>4</v>
      </c>
      <c r="E502" s="26">
        <v>2</v>
      </c>
      <c r="F502" s="11">
        <v>9</v>
      </c>
      <c r="G502" s="11" t="s">
        <v>560</v>
      </c>
      <c r="H502" s="11">
        <v>5</v>
      </c>
      <c r="I502" s="11">
        <v>2</v>
      </c>
      <c r="J502" s="11">
        <v>6</v>
      </c>
      <c r="K502" s="11"/>
      <c r="L502">
        <v>1730</v>
      </c>
      <c r="N502" t="s">
        <v>693</v>
      </c>
      <c r="S502" t="s">
        <v>645</v>
      </c>
    </row>
    <row r="503" spans="1:19" x14ac:dyDescent="0.25">
      <c r="A503">
        <v>3</v>
      </c>
      <c r="B503" s="1">
        <v>42966</v>
      </c>
      <c r="C503" s="30">
        <v>1</v>
      </c>
      <c r="D503" s="11">
        <v>4</v>
      </c>
      <c r="E503" s="26">
        <v>2</v>
      </c>
      <c r="F503" s="11">
        <v>10</v>
      </c>
      <c r="G503" s="11" t="s">
        <v>568</v>
      </c>
      <c r="H503" s="11">
        <v>1</v>
      </c>
      <c r="I503" s="11">
        <v>1</v>
      </c>
      <c r="J503" s="11">
        <v>3</v>
      </c>
      <c r="K503" s="11"/>
      <c r="L503">
        <v>745</v>
      </c>
      <c r="M503">
        <f>SUM(L503:L504)</f>
        <v>1393</v>
      </c>
      <c r="N503" t="s">
        <v>695</v>
      </c>
      <c r="O503" t="s">
        <v>696</v>
      </c>
      <c r="S503" t="s">
        <v>597</v>
      </c>
    </row>
    <row r="504" spans="1:19" x14ac:dyDescent="0.25">
      <c r="A504">
        <v>3</v>
      </c>
      <c r="B504" s="1">
        <v>42966</v>
      </c>
      <c r="C504" s="30">
        <v>1</v>
      </c>
      <c r="D504" s="11">
        <v>4</v>
      </c>
      <c r="E504" s="26">
        <v>2</v>
      </c>
      <c r="F504" s="11">
        <v>10</v>
      </c>
      <c r="G504" s="11" t="s">
        <v>568</v>
      </c>
      <c r="H504" s="11">
        <v>1</v>
      </c>
      <c r="I504" s="11">
        <v>2</v>
      </c>
      <c r="J504" s="11">
        <v>3</v>
      </c>
      <c r="K504" s="11"/>
      <c r="L504">
        <v>648</v>
      </c>
      <c r="N504" t="s">
        <v>695</v>
      </c>
      <c r="S504" t="s">
        <v>578</v>
      </c>
    </row>
    <row r="505" spans="1:19" x14ac:dyDescent="0.25">
      <c r="A505">
        <v>3</v>
      </c>
      <c r="B505" s="1">
        <v>42966</v>
      </c>
      <c r="C505" s="30">
        <v>1</v>
      </c>
      <c r="D505" s="11">
        <v>4</v>
      </c>
      <c r="E505" s="26">
        <v>2</v>
      </c>
      <c r="F505" s="11">
        <v>11</v>
      </c>
      <c r="G505" s="11" t="s">
        <v>560</v>
      </c>
      <c r="H505" s="11">
        <v>2</v>
      </c>
      <c r="I505" s="11">
        <v>1</v>
      </c>
      <c r="J505" s="11">
        <v>4</v>
      </c>
      <c r="K505" s="11"/>
      <c r="L505">
        <v>1160</v>
      </c>
      <c r="M505">
        <f>SUM(L505:L507)</f>
        <v>5123</v>
      </c>
      <c r="N505" t="s">
        <v>697</v>
      </c>
      <c r="S505" t="s">
        <v>597</v>
      </c>
    </row>
    <row r="506" spans="1:19" x14ac:dyDescent="0.25">
      <c r="A506">
        <v>3</v>
      </c>
      <c r="B506" s="1">
        <v>42966</v>
      </c>
      <c r="C506" s="30">
        <v>1</v>
      </c>
      <c r="D506" s="11">
        <v>4</v>
      </c>
      <c r="E506" s="26">
        <v>2</v>
      </c>
      <c r="F506" s="11">
        <v>11</v>
      </c>
      <c r="G506" s="11" t="s">
        <v>560</v>
      </c>
      <c r="H506" s="11">
        <v>2</v>
      </c>
      <c r="I506" s="11">
        <v>2</v>
      </c>
      <c r="J506" s="11">
        <v>4</v>
      </c>
      <c r="K506" s="11"/>
      <c r="L506">
        <v>2801</v>
      </c>
      <c r="N506" t="s">
        <v>697</v>
      </c>
      <c r="S506" t="s">
        <v>578</v>
      </c>
    </row>
    <row r="507" spans="1:19" x14ac:dyDescent="0.25">
      <c r="A507">
        <v>3</v>
      </c>
      <c r="B507" s="1">
        <v>42966</v>
      </c>
      <c r="C507" s="30">
        <v>1</v>
      </c>
      <c r="D507" s="11">
        <v>4</v>
      </c>
      <c r="E507" s="26">
        <v>2</v>
      </c>
      <c r="F507" s="11">
        <v>11</v>
      </c>
      <c r="G507" s="11" t="s">
        <v>560</v>
      </c>
      <c r="H507" s="11">
        <v>2</v>
      </c>
      <c r="I507" s="11">
        <v>3</v>
      </c>
      <c r="J507" s="11">
        <v>4</v>
      </c>
      <c r="K507" s="11"/>
      <c r="L507">
        <v>1162</v>
      </c>
      <c r="N507" t="s">
        <v>697</v>
      </c>
      <c r="S507" t="s">
        <v>645</v>
      </c>
    </row>
    <row r="508" spans="1:19" x14ac:dyDescent="0.25">
      <c r="A508">
        <v>3</v>
      </c>
      <c r="B508" s="1">
        <v>42966</v>
      </c>
      <c r="C508" s="30">
        <v>1</v>
      </c>
      <c r="D508" s="11">
        <v>4</v>
      </c>
      <c r="E508" s="26">
        <v>2</v>
      </c>
      <c r="F508" s="11">
        <v>12</v>
      </c>
      <c r="G508" s="11" t="s">
        <v>570</v>
      </c>
      <c r="H508" s="11">
        <v>4</v>
      </c>
      <c r="I508" s="11">
        <v>1</v>
      </c>
      <c r="J508" s="11">
        <v>3</v>
      </c>
      <c r="K508" s="11"/>
      <c r="L508">
        <v>23</v>
      </c>
      <c r="M508">
        <f>SUM(L508:L509)</f>
        <v>2797</v>
      </c>
      <c r="N508" t="s">
        <v>698</v>
      </c>
      <c r="O508" t="s">
        <v>699</v>
      </c>
      <c r="S508" t="s">
        <v>578</v>
      </c>
    </row>
    <row r="509" spans="1:19" x14ac:dyDescent="0.25">
      <c r="A509">
        <v>3</v>
      </c>
      <c r="B509" s="1">
        <v>42966</v>
      </c>
      <c r="C509" s="30">
        <v>1</v>
      </c>
      <c r="D509" s="11">
        <v>4</v>
      </c>
      <c r="E509" s="26">
        <v>2</v>
      </c>
      <c r="F509" s="11">
        <v>12</v>
      </c>
      <c r="G509" s="11" t="s">
        <v>570</v>
      </c>
      <c r="H509" s="11">
        <v>4</v>
      </c>
      <c r="I509" s="11">
        <v>2</v>
      </c>
      <c r="J509" s="11">
        <v>3</v>
      </c>
      <c r="K509" s="11"/>
      <c r="L509">
        <v>2774</v>
      </c>
      <c r="N509" t="s">
        <v>698</v>
      </c>
      <c r="S509" t="s">
        <v>599</v>
      </c>
    </row>
    <row r="510" spans="1:19" x14ac:dyDescent="0.25">
      <c r="A510">
        <v>3</v>
      </c>
      <c r="B510" s="1">
        <v>42970</v>
      </c>
      <c r="C510" s="30">
        <v>1</v>
      </c>
      <c r="D510" s="11">
        <v>7</v>
      </c>
      <c r="E510" s="26">
        <v>2</v>
      </c>
      <c r="F510" s="11">
        <v>12</v>
      </c>
      <c r="G510" s="11" t="s">
        <v>570</v>
      </c>
      <c r="H510" s="11">
        <v>4</v>
      </c>
      <c r="I510" s="11">
        <v>3</v>
      </c>
      <c r="J510" s="11">
        <v>3</v>
      </c>
      <c r="K510" s="11"/>
      <c r="L510">
        <v>643</v>
      </c>
      <c r="M510">
        <v>643</v>
      </c>
      <c r="N510" t="s">
        <v>700</v>
      </c>
      <c r="O510" t="s">
        <v>701</v>
      </c>
      <c r="S510" t="s">
        <v>578</v>
      </c>
    </row>
    <row r="511" spans="1:19" x14ac:dyDescent="0.25">
      <c r="A511">
        <v>3</v>
      </c>
      <c r="B511" s="1">
        <v>42970</v>
      </c>
      <c r="C511" s="30">
        <v>1</v>
      </c>
      <c r="D511" s="11">
        <v>7</v>
      </c>
      <c r="E511" s="26">
        <v>2</v>
      </c>
      <c r="F511" s="11">
        <v>11</v>
      </c>
      <c r="G511" s="11" t="s">
        <v>560</v>
      </c>
      <c r="H511" s="11">
        <v>2</v>
      </c>
      <c r="I511" s="11">
        <v>4</v>
      </c>
      <c r="J511" s="11">
        <v>4</v>
      </c>
      <c r="K511" s="11"/>
      <c r="L511">
        <v>10</v>
      </c>
      <c r="M511">
        <v>10</v>
      </c>
      <c r="N511" t="s">
        <v>702</v>
      </c>
      <c r="O511" t="s">
        <v>703</v>
      </c>
      <c r="S511" t="s">
        <v>597</v>
      </c>
    </row>
    <row r="512" spans="1:19" x14ac:dyDescent="0.25">
      <c r="A512">
        <v>3</v>
      </c>
      <c r="B512" s="1">
        <v>42970</v>
      </c>
      <c r="C512" s="30">
        <v>1</v>
      </c>
      <c r="D512" s="11">
        <v>7</v>
      </c>
      <c r="E512" s="26">
        <v>2</v>
      </c>
      <c r="F512" s="11">
        <v>10</v>
      </c>
      <c r="G512" s="11" t="s">
        <v>568</v>
      </c>
      <c r="H512" s="11">
        <v>1</v>
      </c>
      <c r="I512" s="11">
        <v>3</v>
      </c>
      <c r="J512" s="11">
        <v>3</v>
      </c>
      <c r="K512" s="11"/>
      <c r="L512">
        <v>10</v>
      </c>
      <c r="M512">
        <v>10</v>
      </c>
      <c r="N512" t="s">
        <v>704</v>
      </c>
      <c r="O512" t="s">
        <v>705</v>
      </c>
      <c r="S512" t="s">
        <v>578</v>
      </c>
    </row>
    <row r="513" spans="1:19" x14ac:dyDescent="0.25">
      <c r="A513">
        <v>3</v>
      </c>
      <c r="B513" s="1">
        <v>42970</v>
      </c>
      <c r="C513" s="30">
        <v>1</v>
      </c>
      <c r="D513" s="11">
        <v>7</v>
      </c>
      <c r="E513" s="26">
        <v>2</v>
      </c>
      <c r="F513" s="11">
        <v>9</v>
      </c>
      <c r="G513" s="11" t="s">
        <v>560</v>
      </c>
      <c r="H513" s="11">
        <v>5</v>
      </c>
      <c r="I513" s="11">
        <v>3</v>
      </c>
      <c r="J513" s="11">
        <v>7</v>
      </c>
      <c r="K513" s="11"/>
      <c r="L513">
        <v>463</v>
      </c>
      <c r="M513">
        <f>SUM(L513:L516)</f>
        <v>2516</v>
      </c>
      <c r="N513" t="s">
        <v>706</v>
      </c>
      <c r="O513" t="s">
        <v>707</v>
      </c>
      <c r="S513" t="s">
        <v>597</v>
      </c>
    </row>
    <row r="514" spans="1:19" x14ac:dyDescent="0.25">
      <c r="A514">
        <v>3</v>
      </c>
      <c r="B514" s="1">
        <v>42970</v>
      </c>
      <c r="C514" s="30">
        <v>1</v>
      </c>
      <c r="D514" s="11">
        <v>7</v>
      </c>
      <c r="E514" s="26">
        <v>2</v>
      </c>
      <c r="F514" s="11">
        <v>9</v>
      </c>
      <c r="G514" s="11" t="s">
        <v>560</v>
      </c>
      <c r="H514" s="11">
        <v>5</v>
      </c>
      <c r="I514" s="11">
        <v>4</v>
      </c>
      <c r="J514" s="11">
        <v>7</v>
      </c>
      <c r="K514" s="11"/>
      <c r="L514">
        <v>1091</v>
      </c>
      <c r="N514" t="s">
        <v>706</v>
      </c>
      <c r="S514" t="s">
        <v>578</v>
      </c>
    </row>
    <row r="515" spans="1:19" x14ac:dyDescent="0.25">
      <c r="A515">
        <v>3</v>
      </c>
      <c r="B515" s="1">
        <v>42970</v>
      </c>
      <c r="C515" s="30">
        <v>1</v>
      </c>
      <c r="D515" s="11">
        <v>7</v>
      </c>
      <c r="E515" s="26">
        <v>2</v>
      </c>
      <c r="F515" s="11">
        <v>9</v>
      </c>
      <c r="G515" s="11" t="s">
        <v>560</v>
      </c>
      <c r="H515" s="11">
        <v>5</v>
      </c>
      <c r="I515" s="11">
        <v>5</v>
      </c>
      <c r="J515" s="11">
        <v>7</v>
      </c>
      <c r="K515" s="11"/>
      <c r="L515">
        <v>394</v>
      </c>
      <c r="N515" t="s">
        <v>706</v>
      </c>
      <c r="O515" t="s">
        <v>708</v>
      </c>
      <c r="S515" t="s">
        <v>599</v>
      </c>
    </row>
    <row r="516" spans="1:19" x14ac:dyDescent="0.25">
      <c r="A516">
        <v>3</v>
      </c>
      <c r="B516" s="1">
        <v>42970</v>
      </c>
      <c r="C516" s="30">
        <v>1</v>
      </c>
      <c r="D516" s="11">
        <v>7</v>
      </c>
      <c r="E516" s="26">
        <v>2</v>
      </c>
      <c r="F516" s="11">
        <v>9</v>
      </c>
      <c r="G516" s="11" t="s">
        <v>560</v>
      </c>
      <c r="H516" s="11">
        <v>5</v>
      </c>
      <c r="I516" s="11">
        <v>6</v>
      </c>
      <c r="J516" s="11">
        <v>7</v>
      </c>
      <c r="K516" s="11"/>
      <c r="L516">
        <v>568</v>
      </c>
      <c r="N516" t="s">
        <v>706</v>
      </c>
      <c r="S516" t="s">
        <v>709</v>
      </c>
    </row>
    <row r="517" spans="1:19" x14ac:dyDescent="0.25">
      <c r="A517">
        <v>3</v>
      </c>
      <c r="B517" s="1">
        <v>42970</v>
      </c>
      <c r="C517" s="30">
        <v>1</v>
      </c>
      <c r="D517" s="11">
        <v>7</v>
      </c>
      <c r="E517" s="26">
        <v>2</v>
      </c>
      <c r="F517" s="11">
        <v>9</v>
      </c>
      <c r="G517" s="11" t="s">
        <v>560</v>
      </c>
      <c r="H517" s="11">
        <v>5</v>
      </c>
      <c r="I517" s="11">
        <v>7</v>
      </c>
      <c r="J517" s="11">
        <v>7</v>
      </c>
      <c r="K517" s="11"/>
      <c r="L517" t="s">
        <v>23</v>
      </c>
      <c r="N517" t="s">
        <v>706</v>
      </c>
      <c r="O517" t="s">
        <v>710</v>
      </c>
      <c r="S517" t="s">
        <v>711</v>
      </c>
    </row>
    <row r="518" spans="1:19" x14ac:dyDescent="0.25">
      <c r="A518">
        <v>3</v>
      </c>
      <c r="B518" s="1">
        <v>42966</v>
      </c>
      <c r="C518" s="30">
        <v>1</v>
      </c>
      <c r="D518" s="11">
        <v>4</v>
      </c>
      <c r="E518" s="26">
        <v>3</v>
      </c>
      <c r="F518" s="11">
        <v>14</v>
      </c>
      <c r="G518" s="11" t="s">
        <v>568</v>
      </c>
      <c r="H518" s="11">
        <v>1</v>
      </c>
      <c r="I518" s="11">
        <v>1</v>
      </c>
      <c r="J518" s="11">
        <v>5</v>
      </c>
      <c r="K518" s="11"/>
      <c r="L518">
        <v>6</v>
      </c>
      <c r="M518">
        <f>SUM(L518:L520)</f>
        <v>1306</v>
      </c>
      <c r="N518" t="s">
        <v>712</v>
      </c>
      <c r="O518" t="s">
        <v>713</v>
      </c>
      <c r="S518" t="s">
        <v>578</v>
      </c>
    </row>
    <row r="519" spans="1:19" x14ac:dyDescent="0.25">
      <c r="A519">
        <v>3</v>
      </c>
      <c r="B519" s="1">
        <v>42966</v>
      </c>
      <c r="C519" s="30">
        <v>1</v>
      </c>
      <c r="D519" s="11">
        <v>4</v>
      </c>
      <c r="E519" s="26">
        <v>3</v>
      </c>
      <c r="F519" s="11">
        <v>14</v>
      </c>
      <c r="G519" s="11" t="s">
        <v>568</v>
      </c>
      <c r="H519" s="11">
        <v>1</v>
      </c>
      <c r="I519" s="11">
        <v>2</v>
      </c>
      <c r="J519" s="11">
        <v>5</v>
      </c>
      <c r="K519" s="11"/>
      <c r="L519">
        <v>875</v>
      </c>
      <c r="N519" t="s">
        <v>712</v>
      </c>
      <c r="S519" t="s">
        <v>714</v>
      </c>
    </row>
    <row r="520" spans="1:19" x14ac:dyDescent="0.25">
      <c r="A520">
        <v>3</v>
      </c>
      <c r="B520" s="1">
        <v>42966</v>
      </c>
      <c r="C520" s="30">
        <v>1</v>
      </c>
      <c r="D520" s="11">
        <v>4</v>
      </c>
      <c r="E520" s="26">
        <v>3</v>
      </c>
      <c r="F520" s="11">
        <v>14</v>
      </c>
      <c r="G520" s="11" t="s">
        <v>568</v>
      </c>
      <c r="H520" s="11">
        <v>1</v>
      </c>
      <c r="I520" s="11">
        <v>3</v>
      </c>
      <c r="J520" s="11">
        <v>5</v>
      </c>
      <c r="K520" s="11"/>
      <c r="L520">
        <v>425</v>
      </c>
      <c r="N520" t="s">
        <v>712</v>
      </c>
      <c r="S520" t="s">
        <v>715</v>
      </c>
    </row>
    <row r="521" spans="1:19" x14ac:dyDescent="0.25">
      <c r="A521">
        <v>3</v>
      </c>
      <c r="B521" s="1">
        <v>42966</v>
      </c>
      <c r="C521" s="30">
        <v>1</v>
      </c>
      <c r="D521" s="11">
        <v>4</v>
      </c>
      <c r="E521" s="26">
        <v>3</v>
      </c>
      <c r="F521" s="11">
        <v>15</v>
      </c>
      <c r="G521" s="11" t="s">
        <v>560</v>
      </c>
      <c r="H521" s="11">
        <v>2</v>
      </c>
      <c r="I521" s="11">
        <v>1</v>
      </c>
      <c r="J521" s="11">
        <v>5</v>
      </c>
      <c r="K521" s="11"/>
      <c r="L521">
        <v>540</v>
      </c>
      <c r="M521">
        <f>SUM(L521:L524)</f>
        <v>4054</v>
      </c>
      <c r="N521" t="s">
        <v>716</v>
      </c>
      <c r="O521" t="s">
        <v>717</v>
      </c>
      <c r="S521" t="s">
        <v>597</v>
      </c>
    </row>
    <row r="522" spans="1:19" x14ac:dyDescent="0.25">
      <c r="A522">
        <v>3</v>
      </c>
      <c r="B522" s="1">
        <v>42966</v>
      </c>
      <c r="C522" s="30">
        <v>1</v>
      </c>
      <c r="D522" s="11">
        <v>4</v>
      </c>
      <c r="E522" s="26">
        <v>3</v>
      </c>
      <c r="F522" s="11">
        <v>15</v>
      </c>
      <c r="G522" s="11" t="s">
        <v>560</v>
      </c>
      <c r="H522" s="11">
        <v>2</v>
      </c>
      <c r="I522" s="11">
        <v>2</v>
      </c>
      <c r="J522" s="11">
        <v>5</v>
      </c>
      <c r="K522" s="11"/>
      <c r="L522">
        <v>1439</v>
      </c>
      <c r="N522" t="s">
        <v>716</v>
      </c>
      <c r="S522" t="s">
        <v>578</v>
      </c>
    </row>
    <row r="523" spans="1:19" x14ac:dyDescent="0.25">
      <c r="A523">
        <v>3</v>
      </c>
      <c r="B523" s="1">
        <v>42966</v>
      </c>
      <c r="C523" s="30">
        <v>1</v>
      </c>
      <c r="D523" s="11">
        <v>4</v>
      </c>
      <c r="E523" s="26">
        <v>3</v>
      </c>
      <c r="F523" s="11">
        <v>15</v>
      </c>
      <c r="G523" s="11" t="s">
        <v>560</v>
      </c>
      <c r="H523" s="11">
        <v>2</v>
      </c>
      <c r="I523" s="11">
        <v>3</v>
      </c>
      <c r="J523" s="11">
        <v>5</v>
      </c>
      <c r="K523" s="11"/>
      <c r="L523">
        <v>1004</v>
      </c>
      <c r="N523" t="s">
        <v>716</v>
      </c>
      <c r="S523" t="s">
        <v>714</v>
      </c>
    </row>
    <row r="524" spans="1:19" x14ac:dyDescent="0.25">
      <c r="A524">
        <v>3</v>
      </c>
      <c r="B524" s="1">
        <v>42966</v>
      </c>
      <c r="C524" s="30">
        <v>1</v>
      </c>
      <c r="D524" s="11">
        <v>4</v>
      </c>
      <c r="E524" s="26">
        <v>3</v>
      </c>
      <c r="F524" s="11">
        <v>15</v>
      </c>
      <c r="G524" s="11" t="s">
        <v>560</v>
      </c>
      <c r="H524" s="11">
        <v>2</v>
      </c>
      <c r="I524" s="11">
        <v>4</v>
      </c>
      <c r="J524" s="11">
        <v>5</v>
      </c>
      <c r="K524" s="11"/>
      <c r="L524">
        <v>1071</v>
      </c>
      <c r="N524" t="s">
        <v>716</v>
      </c>
      <c r="S524" t="s">
        <v>715</v>
      </c>
    </row>
    <row r="525" spans="1:19" x14ac:dyDescent="0.25">
      <c r="A525">
        <v>3</v>
      </c>
      <c r="B525" s="1">
        <v>42966</v>
      </c>
      <c r="C525" s="30">
        <v>1</v>
      </c>
      <c r="D525" s="11">
        <v>4</v>
      </c>
      <c r="E525" s="26">
        <v>3</v>
      </c>
      <c r="F525" s="11">
        <v>16</v>
      </c>
      <c r="G525" s="11" t="s">
        <v>570</v>
      </c>
      <c r="H525" s="11">
        <v>1</v>
      </c>
      <c r="I525" s="11">
        <v>1</v>
      </c>
      <c r="J525" s="11">
        <v>2</v>
      </c>
      <c r="K525" s="11"/>
      <c r="L525">
        <v>894</v>
      </c>
      <c r="M525">
        <f>SUM(L525:L526)</f>
        <v>1825</v>
      </c>
      <c r="N525" t="s">
        <v>718</v>
      </c>
      <c r="O525" t="s">
        <v>719</v>
      </c>
      <c r="S525" t="s">
        <v>578</v>
      </c>
    </row>
    <row r="526" spans="1:19" x14ac:dyDescent="0.25">
      <c r="A526">
        <v>3</v>
      </c>
      <c r="B526" s="1">
        <v>42966</v>
      </c>
      <c r="C526" s="30">
        <v>1</v>
      </c>
      <c r="D526" s="11">
        <v>4</v>
      </c>
      <c r="E526" s="26">
        <v>3</v>
      </c>
      <c r="F526" s="11">
        <v>16</v>
      </c>
      <c r="G526" s="11" t="s">
        <v>570</v>
      </c>
      <c r="H526" s="11">
        <v>1</v>
      </c>
      <c r="I526" s="11">
        <v>2</v>
      </c>
      <c r="J526" s="11">
        <v>2</v>
      </c>
      <c r="K526" s="11"/>
      <c r="L526">
        <v>931</v>
      </c>
      <c r="N526" t="s">
        <v>718</v>
      </c>
      <c r="S526" t="s">
        <v>714</v>
      </c>
    </row>
    <row r="527" spans="1:19" x14ac:dyDescent="0.25">
      <c r="A527">
        <v>3</v>
      </c>
      <c r="B527" s="1">
        <v>42966</v>
      </c>
      <c r="C527" s="30">
        <v>1</v>
      </c>
      <c r="D527" s="11">
        <v>4</v>
      </c>
      <c r="E527" s="26">
        <v>3</v>
      </c>
      <c r="F527" s="11">
        <v>17</v>
      </c>
      <c r="G527" s="11" t="s">
        <v>568</v>
      </c>
      <c r="H527" s="11">
        <v>2</v>
      </c>
      <c r="I527" s="11">
        <v>1</v>
      </c>
      <c r="J527" s="11">
        <v>4</v>
      </c>
      <c r="K527" s="11"/>
      <c r="L527">
        <v>1741</v>
      </c>
      <c r="M527">
        <f>SUM(L527:L529)</f>
        <v>3673</v>
      </c>
      <c r="N527" t="s">
        <v>720</v>
      </c>
      <c r="O527" t="s">
        <v>721</v>
      </c>
      <c r="S527" t="s">
        <v>597</v>
      </c>
    </row>
    <row r="528" spans="1:19" x14ac:dyDescent="0.25">
      <c r="A528">
        <v>3</v>
      </c>
      <c r="B528" s="1">
        <v>42966</v>
      </c>
      <c r="C528" s="30">
        <v>1</v>
      </c>
      <c r="D528" s="11">
        <v>4</v>
      </c>
      <c r="E528" s="26">
        <v>3</v>
      </c>
      <c r="F528" s="11">
        <v>17</v>
      </c>
      <c r="G528" s="11" t="s">
        <v>568</v>
      </c>
      <c r="H528" s="11">
        <v>2</v>
      </c>
      <c r="I528" s="11">
        <v>2</v>
      </c>
      <c r="J528" s="11">
        <v>4</v>
      </c>
      <c r="K528" s="11"/>
      <c r="L528">
        <v>927</v>
      </c>
      <c r="N528" t="s">
        <v>720</v>
      </c>
      <c r="S528" t="s">
        <v>578</v>
      </c>
    </row>
    <row r="529" spans="1:19" x14ac:dyDescent="0.25">
      <c r="A529">
        <v>3</v>
      </c>
      <c r="B529" s="1">
        <v>42966</v>
      </c>
      <c r="C529" s="30">
        <v>1</v>
      </c>
      <c r="D529" s="11">
        <v>4</v>
      </c>
      <c r="E529" s="26">
        <v>3</v>
      </c>
      <c r="F529" s="11">
        <v>17</v>
      </c>
      <c r="G529" s="11" t="s">
        <v>568</v>
      </c>
      <c r="H529" s="11">
        <v>2</v>
      </c>
      <c r="I529" s="11">
        <v>3</v>
      </c>
      <c r="J529" s="11">
        <v>4</v>
      </c>
      <c r="K529" s="11"/>
      <c r="L529">
        <v>1005</v>
      </c>
      <c r="N529" t="s">
        <v>720</v>
      </c>
      <c r="S529" t="s">
        <v>599</v>
      </c>
    </row>
    <row r="530" spans="1:19" x14ac:dyDescent="0.25">
      <c r="A530">
        <v>3</v>
      </c>
      <c r="B530" s="1">
        <v>42966</v>
      </c>
      <c r="C530" s="30">
        <v>1</v>
      </c>
      <c r="D530" s="11">
        <v>4</v>
      </c>
      <c r="E530" s="26">
        <v>3</v>
      </c>
      <c r="F530" s="11">
        <v>18</v>
      </c>
      <c r="G530" s="11" t="s">
        <v>570</v>
      </c>
      <c r="H530" s="11">
        <v>3</v>
      </c>
      <c r="I530" s="11">
        <v>1</v>
      </c>
      <c r="J530" s="11">
        <v>3</v>
      </c>
      <c r="K530" s="11"/>
      <c r="L530">
        <v>544</v>
      </c>
      <c r="M530">
        <f>SUM(L530:L532)</f>
        <v>4367</v>
      </c>
      <c r="N530" t="s">
        <v>722</v>
      </c>
      <c r="O530" t="s">
        <v>723</v>
      </c>
      <c r="S530" t="s">
        <v>578</v>
      </c>
    </row>
    <row r="531" spans="1:19" x14ac:dyDescent="0.25">
      <c r="A531">
        <v>3</v>
      </c>
      <c r="B531" s="1">
        <v>42966</v>
      </c>
      <c r="C531" s="30">
        <v>1</v>
      </c>
      <c r="D531" s="11">
        <v>4</v>
      </c>
      <c r="E531" s="26">
        <v>3</v>
      </c>
      <c r="F531" s="11">
        <v>18</v>
      </c>
      <c r="G531" s="11" t="s">
        <v>570</v>
      </c>
      <c r="H531" s="11">
        <v>3</v>
      </c>
      <c r="I531" s="11">
        <v>2</v>
      </c>
      <c r="J531" s="11">
        <v>3</v>
      </c>
      <c r="K531" s="11"/>
      <c r="L531">
        <v>2384</v>
      </c>
      <c r="N531" t="s">
        <v>722</v>
      </c>
      <c r="S531" t="s">
        <v>599</v>
      </c>
    </row>
    <row r="532" spans="1:19" x14ac:dyDescent="0.25">
      <c r="A532">
        <v>3</v>
      </c>
      <c r="B532" s="1">
        <v>42966</v>
      </c>
      <c r="C532" s="30">
        <v>1</v>
      </c>
      <c r="D532" s="11">
        <v>4</v>
      </c>
      <c r="E532" s="26">
        <v>3</v>
      </c>
      <c r="F532" s="11">
        <v>18</v>
      </c>
      <c r="G532" s="11" t="s">
        <v>570</v>
      </c>
      <c r="H532" s="11">
        <v>3</v>
      </c>
      <c r="I532" s="11">
        <v>3</v>
      </c>
      <c r="J532" s="11">
        <v>3</v>
      </c>
      <c r="K532" s="11"/>
      <c r="L532">
        <v>1439</v>
      </c>
      <c r="N532" t="s">
        <v>722</v>
      </c>
      <c r="S532" t="s">
        <v>645</v>
      </c>
    </row>
    <row r="533" spans="1:19" x14ac:dyDescent="0.25">
      <c r="A533" s="3">
        <v>3</v>
      </c>
      <c r="B533" s="4">
        <v>42970</v>
      </c>
      <c r="C533" s="31">
        <v>1</v>
      </c>
      <c r="D533" s="3">
        <v>7</v>
      </c>
      <c r="E533" s="28">
        <v>3</v>
      </c>
      <c r="F533" s="3">
        <v>18</v>
      </c>
      <c r="G533" s="3" t="s">
        <v>570</v>
      </c>
      <c r="H533" s="3">
        <v>3</v>
      </c>
      <c r="I533" s="3" t="s">
        <v>23</v>
      </c>
      <c r="J533" s="3" t="s">
        <v>23</v>
      </c>
      <c r="K533" s="3"/>
      <c r="L533" s="3" t="s">
        <v>23</v>
      </c>
      <c r="M533" s="3">
        <v>0</v>
      </c>
      <c r="N533" s="3" t="s">
        <v>23</v>
      </c>
      <c r="O533" s="3" t="s">
        <v>724</v>
      </c>
      <c r="P533" s="3"/>
      <c r="Q533" s="3"/>
      <c r="R533" s="3"/>
      <c r="S533" s="3" t="s">
        <v>23</v>
      </c>
    </row>
    <row r="534" spans="1:19" x14ac:dyDescent="0.25">
      <c r="A534" s="23">
        <v>3</v>
      </c>
      <c r="B534" s="24">
        <v>42970</v>
      </c>
      <c r="C534" s="32">
        <v>1</v>
      </c>
      <c r="D534" s="23">
        <v>7</v>
      </c>
      <c r="E534" s="29">
        <v>3</v>
      </c>
      <c r="F534" s="23">
        <v>18</v>
      </c>
      <c r="G534" s="23" t="s">
        <v>570</v>
      </c>
      <c r="H534" s="23">
        <v>5</v>
      </c>
      <c r="I534" s="23">
        <v>1</v>
      </c>
      <c r="J534" s="23">
        <v>1</v>
      </c>
      <c r="K534" s="23"/>
      <c r="L534" s="23">
        <v>41</v>
      </c>
      <c r="M534" s="23">
        <v>41</v>
      </c>
      <c r="N534" s="23" t="s">
        <v>725</v>
      </c>
      <c r="O534" s="23" t="s">
        <v>726</v>
      </c>
      <c r="P534" s="23"/>
      <c r="Q534" s="23"/>
      <c r="R534" s="23"/>
      <c r="S534" s="23" t="s">
        <v>578</v>
      </c>
    </row>
    <row r="535" spans="1:19" x14ac:dyDescent="0.25">
      <c r="A535">
        <v>3</v>
      </c>
      <c r="B535" s="1">
        <v>42970</v>
      </c>
      <c r="C535" s="30">
        <v>1</v>
      </c>
      <c r="D535" s="11">
        <v>7</v>
      </c>
      <c r="E535" s="26">
        <v>3</v>
      </c>
      <c r="F535" s="11">
        <v>17</v>
      </c>
      <c r="G535" s="11" t="s">
        <v>568</v>
      </c>
      <c r="H535" s="11">
        <v>2</v>
      </c>
      <c r="I535" s="11">
        <v>4</v>
      </c>
      <c r="J535" s="11">
        <v>4</v>
      </c>
      <c r="K535" s="11"/>
      <c r="L535">
        <v>1466</v>
      </c>
      <c r="M535">
        <v>1466</v>
      </c>
      <c r="N535" t="s">
        <v>725</v>
      </c>
      <c r="S535" t="s">
        <v>578</v>
      </c>
    </row>
    <row r="536" spans="1:19" x14ac:dyDescent="0.25">
      <c r="A536">
        <v>3</v>
      </c>
      <c r="B536" s="1">
        <v>42970</v>
      </c>
      <c r="C536" s="30">
        <v>1</v>
      </c>
      <c r="D536" s="11">
        <v>7</v>
      </c>
      <c r="E536" s="26">
        <v>3</v>
      </c>
      <c r="F536" s="11">
        <v>16</v>
      </c>
      <c r="G536" s="11" t="s">
        <v>570</v>
      </c>
      <c r="H536" s="11">
        <v>1</v>
      </c>
      <c r="I536" s="11" t="s">
        <v>23</v>
      </c>
      <c r="J536" s="11">
        <v>2</v>
      </c>
      <c r="K536" s="11"/>
      <c r="L536">
        <v>0</v>
      </c>
      <c r="M536">
        <v>0</v>
      </c>
      <c r="N536" t="s">
        <v>23</v>
      </c>
      <c r="O536" t="s">
        <v>727</v>
      </c>
      <c r="S536" t="s">
        <v>23</v>
      </c>
    </row>
    <row r="537" spans="1:19" x14ac:dyDescent="0.25">
      <c r="A537">
        <v>3</v>
      </c>
      <c r="B537" s="1">
        <v>42970</v>
      </c>
      <c r="C537" s="30">
        <v>1</v>
      </c>
      <c r="D537" s="11">
        <v>7</v>
      </c>
      <c r="E537" s="26">
        <v>3</v>
      </c>
      <c r="F537" s="11">
        <v>15</v>
      </c>
      <c r="G537" s="11" t="s">
        <v>560</v>
      </c>
      <c r="H537" s="11">
        <v>2</v>
      </c>
      <c r="I537" s="11">
        <v>1</v>
      </c>
      <c r="J537" s="11">
        <v>6</v>
      </c>
      <c r="K537" s="11"/>
      <c r="L537">
        <v>1979</v>
      </c>
      <c r="M537">
        <v>1979</v>
      </c>
      <c r="N537" t="s">
        <v>728</v>
      </c>
      <c r="O537" t="s">
        <v>729</v>
      </c>
      <c r="S537" t="s">
        <v>597</v>
      </c>
    </row>
    <row r="538" spans="1:19" x14ac:dyDescent="0.25">
      <c r="A538">
        <v>3</v>
      </c>
      <c r="B538" s="1">
        <v>42970</v>
      </c>
      <c r="C538" s="30">
        <v>1</v>
      </c>
      <c r="D538" s="11">
        <v>7</v>
      </c>
      <c r="E538" s="26">
        <v>3</v>
      </c>
      <c r="F538" s="11">
        <v>14</v>
      </c>
      <c r="G538" s="11" t="s">
        <v>568</v>
      </c>
      <c r="H538" s="11">
        <v>1</v>
      </c>
      <c r="I538" s="11">
        <v>4</v>
      </c>
      <c r="J538" s="11">
        <v>5</v>
      </c>
      <c r="K538" s="11"/>
      <c r="L538">
        <v>1244</v>
      </c>
      <c r="M538">
        <f>SUM(L538:L539)</f>
        <v>2944</v>
      </c>
      <c r="N538" t="s">
        <v>730</v>
      </c>
      <c r="S538" t="s">
        <v>597</v>
      </c>
    </row>
    <row r="539" spans="1:19" x14ac:dyDescent="0.25">
      <c r="A539">
        <v>3</v>
      </c>
      <c r="B539" s="1">
        <v>42970</v>
      </c>
      <c r="C539" s="30">
        <v>1</v>
      </c>
      <c r="D539" s="11">
        <v>7</v>
      </c>
      <c r="E539" s="26">
        <v>3</v>
      </c>
      <c r="F539" s="11">
        <v>14</v>
      </c>
      <c r="G539" s="11" t="s">
        <v>568</v>
      </c>
      <c r="H539" s="11">
        <v>1</v>
      </c>
      <c r="I539" s="11">
        <v>5</v>
      </c>
      <c r="J539" s="11">
        <v>5</v>
      </c>
      <c r="K539" s="11"/>
      <c r="L539">
        <v>1700</v>
      </c>
      <c r="N539" t="s">
        <v>730</v>
      </c>
      <c r="S539" t="s">
        <v>578</v>
      </c>
    </row>
    <row r="540" spans="1:19" x14ac:dyDescent="0.25">
      <c r="A540">
        <v>3</v>
      </c>
      <c r="B540" s="1">
        <v>42970</v>
      </c>
      <c r="C540" s="30">
        <v>1</v>
      </c>
      <c r="D540" s="11">
        <v>7</v>
      </c>
      <c r="E540" s="26">
        <v>3</v>
      </c>
      <c r="F540" s="11">
        <v>13</v>
      </c>
      <c r="G540" s="11" t="s">
        <v>560</v>
      </c>
      <c r="H540" s="11">
        <v>5</v>
      </c>
      <c r="I540" s="11">
        <v>1</v>
      </c>
      <c r="J540" s="11">
        <v>1</v>
      </c>
      <c r="K540" s="11"/>
      <c r="L540">
        <v>805</v>
      </c>
      <c r="M540">
        <v>805</v>
      </c>
      <c r="N540" t="s">
        <v>731</v>
      </c>
      <c r="S540" t="s">
        <v>578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List of nests to count.11.25.18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George Jarvis</cp:lastModifiedBy>
  <dcterms:created xsi:type="dcterms:W3CDTF">2018-11-25T18:32:58Z</dcterms:created>
  <dcterms:modified xsi:type="dcterms:W3CDTF">2019-01-09T21:45:45Z</dcterms:modified>
</cp:coreProperties>
</file>