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Sheet1" sheetId="1" r:id="rId1"/>
  </sheets>
  <definedNames>
    <definedName name="_xlnm._FilterDatabase" localSheetId="0" hidden="1">Sheet1!$A$3:$G$14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5" i="1"/>
  <c r="H14" i="1"/>
  <c r="H11" i="1"/>
  <c r="H4" i="1"/>
  <c r="H5" i="1"/>
  <c r="H6" i="1"/>
  <c r="H7" i="1"/>
  <c r="H8" i="1"/>
  <c r="H9" i="1"/>
  <c r="H10" i="1"/>
  <c r="H12" i="1"/>
  <c r="H13" i="1"/>
</calcChain>
</file>

<file path=xl/sharedStrings.xml><?xml version="1.0" encoding="utf-8"?>
<sst xmlns="http://schemas.openxmlformats.org/spreadsheetml/2006/main" count="54" uniqueCount="39">
  <si>
    <t>Manufacturer</t>
  </si>
  <si>
    <t>Item Name</t>
  </si>
  <si>
    <t>Price</t>
  </si>
  <si>
    <t>Order List</t>
  </si>
  <si>
    <t>TI</t>
  </si>
  <si>
    <t>CC3200 Launchpad</t>
  </si>
  <si>
    <t>Quantity</t>
  </si>
  <si>
    <t>CC3200 Chip</t>
  </si>
  <si>
    <t>UCC28880</t>
  </si>
  <si>
    <t>High Voltage Switcher for Non-isolated AC/DC Conversion</t>
  </si>
  <si>
    <t>Website</t>
  </si>
  <si>
    <t>www.ti.com</t>
  </si>
  <si>
    <t>Hammond</t>
  </si>
  <si>
    <t>www.digikey.com</t>
  </si>
  <si>
    <t>Transformer 120/12</t>
  </si>
  <si>
    <t>BD2E</t>
  </si>
  <si>
    <t>Total</t>
  </si>
  <si>
    <t>DC Power Supply</t>
  </si>
  <si>
    <t>www.mouser.com</t>
  </si>
  <si>
    <t>Dual 20-V N-Channel NexFet Power MOSFET</t>
  </si>
  <si>
    <t>CSD85312Q3E</t>
  </si>
  <si>
    <t>Dual N-Channel NexFet Power MOSFET</t>
  </si>
  <si>
    <t>CSD85301Q2</t>
  </si>
  <si>
    <t>Phase Dimmable PFC Flyback Controller</t>
  </si>
  <si>
    <t>LM3447</t>
  </si>
  <si>
    <t>SEPIC Converter (for LED)</t>
  </si>
  <si>
    <t>TPS55340</t>
  </si>
  <si>
    <t>Buck DC/DC converter</t>
  </si>
  <si>
    <t>Ordered</t>
  </si>
  <si>
    <t>TPS54340DDAR</t>
  </si>
  <si>
    <t>Cincon</t>
  </si>
  <si>
    <t>418-CFM40S240</t>
  </si>
  <si>
    <t>Website Part Number</t>
  </si>
  <si>
    <t>Manufacturer Part #</t>
  </si>
  <si>
    <t>CFM40S240</t>
  </si>
  <si>
    <t>558-CX240D5</t>
  </si>
  <si>
    <t>CX240D5</t>
  </si>
  <si>
    <t>Solid State Relay</t>
  </si>
  <si>
    <t>Crydom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</si>
</sst>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555555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0" applyNumberFormat="1"/>
    <xf numFmtId="0" fontId="3" fillId="0" borderId="0" xfId="1"/>
    <xf numFmtId="164" fontId="0" fillId="0" borderId="0" xfId="2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" TargetMode="External"/><Relationship Id="rId3" Type="http://schemas.openxmlformats.org/officeDocument/2006/relationships/hyperlink" Target="http://www.ti.com/" TargetMode="External"/><Relationship Id="rId7" Type="http://schemas.openxmlformats.org/officeDocument/2006/relationships/hyperlink" Target="http://www.ti.com/" TargetMode="External"/><Relationship Id="rId2" Type="http://schemas.openxmlformats.org/officeDocument/2006/relationships/hyperlink" Target="http://www.ti.com/" TargetMode="External"/><Relationship Id="rId1" Type="http://schemas.openxmlformats.org/officeDocument/2006/relationships/hyperlink" Target="http://www.ti.com/" TargetMode="External"/><Relationship Id="rId6" Type="http://schemas.openxmlformats.org/officeDocument/2006/relationships/hyperlink" Target="http://www.mouser.com/" TargetMode="External"/><Relationship Id="rId11" Type="http://schemas.openxmlformats.org/officeDocument/2006/relationships/hyperlink" Target="http://www.mouser.com/" TargetMode="External"/><Relationship Id="rId5" Type="http://schemas.openxmlformats.org/officeDocument/2006/relationships/hyperlink" Target="http://www.digikey.com/" TargetMode="External"/><Relationship Id="rId10" Type="http://schemas.openxmlformats.org/officeDocument/2006/relationships/hyperlink" Target="http://www.ti.com/" TargetMode="External"/><Relationship Id="rId4" Type="http://schemas.openxmlformats.org/officeDocument/2006/relationships/hyperlink" Target="http://www.ti.com/" TargetMode="External"/><Relationship Id="rId9" Type="http://schemas.openxmlformats.org/officeDocument/2006/relationships/hyperlink" Target="http://www.t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15" zoomScaleNormal="115" zoomScalePageLayoutView="115" workbookViewId="0">
      <selection activeCell="B20" sqref="B20"/>
    </sheetView>
  </sheetViews>
  <sheetFormatPr defaultColWidth="11" defaultRowHeight="15.75" x14ac:dyDescent="0.25"/>
  <cols>
    <col min="1" max="1" width="13" customWidth="1"/>
    <col min="2" max="2" width="15.875" customWidth="1"/>
    <col min="3" max="3" width="48.125" bestFit="1" customWidth="1"/>
    <col min="4" max="4" width="17.25" customWidth="1"/>
    <col min="5" max="5" width="14.125" customWidth="1"/>
    <col min="6" max="6" width="7.875" style="1" bestFit="1" customWidth="1"/>
    <col min="8" max="8" width="11" style="3"/>
  </cols>
  <sheetData>
    <row r="1" spans="1:9" ht="28.5" x14ac:dyDescent="0.45">
      <c r="B1" s="5" t="s">
        <v>3</v>
      </c>
      <c r="C1" s="5"/>
      <c r="D1" s="5"/>
      <c r="E1" s="5"/>
      <c r="F1" s="5"/>
    </row>
    <row r="3" spans="1:9" x14ac:dyDescent="0.25">
      <c r="A3" t="s">
        <v>0</v>
      </c>
      <c r="B3" t="s">
        <v>10</v>
      </c>
      <c r="C3" t="s">
        <v>1</v>
      </c>
      <c r="D3" t="s">
        <v>33</v>
      </c>
      <c r="E3" t="s">
        <v>32</v>
      </c>
      <c r="F3" s="1" t="s">
        <v>2</v>
      </c>
      <c r="G3" t="s">
        <v>6</v>
      </c>
      <c r="H3" s="3" t="s">
        <v>16</v>
      </c>
    </row>
    <row r="4" spans="1:9" x14ac:dyDescent="0.25">
      <c r="A4" t="s">
        <v>4</v>
      </c>
      <c r="B4" s="2" t="s">
        <v>11</v>
      </c>
      <c r="C4" t="s">
        <v>25</v>
      </c>
      <c r="E4" t="s">
        <v>26</v>
      </c>
      <c r="F4" s="1">
        <v>4.63</v>
      </c>
      <c r="G4">
        <v>0</v>
      </c>
      <c r="H4" s="3">
        <f>F4*G4</f>
        <v>0</v>
      </c>
    </row>
    <row r="5" spans="1:9" x14ac:dyDescent="0.25">
      <c r="A5" t="s">
        <v>4</v>
      </c>
      <c r="B5" s="2" t="s">
        <v>11</v>
      </c>
      <c r="C5" t="s">
        <v>9</v>
      </c>
      <c r="E5" t="s">
        <v>8</v>
      </c>
      <c r="F5" s="1">
        <v>1.54</v>
      </c>
      <c r="G5">
        <v>4</v>
      </c>
      <c r="H5" s="3">
        <f t="shared" ref="H5:H14" si="0">F5*G5</f>
        <v>6.16</v>
      </c>
    </row>
    <row r="6" spans="1:9" x14ac:dyDescent="0.25">
      <c r="A6" t="s">
        <v>4</v>
      </c>
      <c r="B6" s="2" t="s">
        <v>11</v>
      </c>
      <c r="C6" t="s">
        <v>7</v>
      </c>
      <c r="F6" s="1">
        <v>17</v>
      </c>
      <c r="G6">
        <v>0</v>
      </c>
      <c r="H6" s="3">
        <f t="shared" si="0"/>
        <v>0</v>
      </c>
    </row>
    <row r="7" spans="1:9" x14ac:dyDescent="0.25">
      <c r="A7" t="s">
        <v>4</v>
      </c>
      <c r="B7" s="2" t="s">
        <v>11</v>
      </c>
      <c r="C7" t="s">
        <v>5</v>
      </c>
      <c r="F7" s="1">
        <v>30</v>
      </c>
      <c r="G7">
        <v>3</v>
      </c>
      <c r="H7" s="3">
        <f t="shared" si="0"/>
        <v>90</v>
      </c>
      <c r="I7" t="s">
        <v>28</v>
      </c>
    </row>
    <row r="8" spans="1:9" x14ac:dyDescent="0.25">
      <c r="A8" t="s">
        <v>4</v>
      </c>
      <c r="B8" s="2" t="s">
        <v>11</v>
      </c>
      <c r="C8" t="s">
        <v>19</v>
      </c>
      <c r="E8" t="s">
        <v>20</v>
      </c>
      <c r="F8" s="1">
        <v>1.45</v>
      </c>
      <c r="G8">
        <v>4</v>
      </c>
      <c r="H8" s="3">
        <f t="shared" si="0"/>
        <v>5.8</v>
      </c>
    </row>
    <row r="9" spans="1:9" x14ac:dyDescent="0.25">
      <c r="A9" t="s">
        <v>4</v>
      </c>
      <c r="B9" s="2" t="s">
        <v>11</v>
      </c>
      <c r="C9" t="s">
        <v>21</v>
      </c>
      <c r="E9" t="s">
        <v>22</v>
      </c>
      <c r="F9" s="1">
        <v>0.8</v>
      </c>
      <c r="G9">
        <v>4</v>
      </c>
      <c r="H9" s="3">
        <f t="shared" ref="H9" si="1">F9*G9</f>
        <v>3.2</v>
      </c>
    </row>
    <row r="10" spans="1:9" x14ac:dyDescent="0.25">
      <c r="A10" t="s">
        <v>4</v>
      </c>
      <c r="B10" s="2" t="s">
        <v>11</v>
      </c>
      <c r="C10" t="s">
        <v>23</v>
      </c>
      <c r="E10" t="s">
        <v>24</v>
      </c>
      <c r="F10" s="1">
        <v>2.09</v>
      </c>
      <c r="G10">
        <v>4</v>
      </c>
      <c r="H10" s="3">
        <f t="shared" ref="H10:H11" si="2">F10*G10</f>
        <v>8.36</v>
      </c>
    </row>
    <row r="11" spans="1:9" x14ac:dyDescent="0.25">
      <c r="A11" t="s">
        <v>4</v>
      </c>
      <c r="B11" s="2" t="s">
        <v>11</v>
      </c>
      <c r="C11" t="s">
        <v>27</v>
      </c>
      <c r="E11" s="6" t="s">
        <v>29</v>
      </c>
      <c r="F11" s="1">
        <v>4.2</v>
      </c>
      <c r="G11">
        <v>5</v>
      </c>
      <c r="H11" s="3">
        <f t="shared" si="2"/>
        <v>21</v>
      </c>
    </row>
    <row r="12" spans="1:9" x14ac:dyDescent="0.25">
      <c r="A12" t="s">
        <v>12</v>
      </c>
      <c r="B12" s="2" t="s">
        <v>13</v>
      </c>
      <c r="C12" t="s">
        <v>14</v>
      </c>
      <c r="E12" t="s">
        <v>15</v>
      </c>
      <c r="F12" s="1">
        <v>17.850000000000001</v>
      </c>
      <c r="G12">
        <v>8</v>
      </c>
      <c r="H12" s="3">
        <f t="shared" si="0"/>
        <v>142.80000000000001</v>
      </c>
    </row>
    <row r="13" spans="1:9" x14ac:dyDescent="0.25">
      <c r="A13" t="s">
        <v>30</v>
      </c>
      <c r="B13" s="2" t="s">
        <v>18</v>
      </c>
      <c r="C13" t="s">
        <v>17</v>
      </c>
      <c r="D13" s="8" t="s">
        <v>34</v>
      </c>
      <c r="E13" s="7" t="s">
        <v>31</v>
      </c>
      <c r="F13" s="1">
        <v>18.899999999999999</v>
      </c>
      <c r="G13">
        <v>3</v>
      </c>
      <c r="H13" s="3">
        <f t="shared" si="0"/>
        <v>56.699999999999996</v>
      </c>
    </row>
    <row r="14" spans="1:9" x14ac:dyDescent="0.25">
      <c r="A14" t="s">
        <v>38</v>
      </c>
      <c r="B14" s="2" t="s">
        <v>18</v>
      </c>
      <c r="C14" t="s">
        <v>37</v>
      </c>
      <c r="D14" s="8" t="s">
        <v>36</v>
      </c>
      <c r="E14" s="7" t="s">
        <v>35</v>
      </c>
      <c r="F14" s="1">
        <v>14.42</v>
      </c>
      <c r="G14">
        <v>2</v>
      </c>
      <c r="H14" s="3">
        <f t="shared" si="0"/>
        <v>28.84</v>
      </c>
    </row>
    <row r="15" spans="1:9" x14ac:dyDescent="0.25">
      <c r="G15" s="4"/>
      <c r="H15" s="3">
        <f>SUM(H4:H14)</f>
        <v>362.85999999999996</v>
      </c>
    </row>
    <row r="16" spans="1:9" x14ac:dyDescent="0.25">
      <c r="H16" s="3">
        <f>SUM(H4:H10)</f>
        <v>113.52</v>
      </c>
    </row>
  </sheetData>
  <autoFilter ref="A3:G14">
    <sortState ref="A4:G8">
      <sortCondition ref="F3:F8"/>
    </sortState>
  </autoFilter>
  <mergeCells count="1">
    <mergeCell ref="B1:F1"/>
  </mergeCells>
  <hyperlinks>
    <hyperlink ref="B7" r:id="rId1"/>
    <hyperlink ref="B6" r:id="rId2"/>
    <hyperlink ref="B5" r:id="rId3"/>
    <hyperlink ref="B4" r:id="rId4"/>
    <hyperlink ref="B12" r:id="rId5"/>
    <hyperlink ref="B13" r:id="rId6"/>
    <hyperlink ref="B8" r:id="rId7"/>
    <hyperlink ref="B9" r:id="rId8"/>
    <hyperlink ref="B10" r:id="rId9"/>
    <hyperlink ref="B11" r:id="rId10"/>
    <hyperlink ref="B14" r:id="rId1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Gammel</dc:creator>
  <cp:lastModifiedBy>jake.boydston@yahoo.com</cp:lastModifiedBy>
  <dcterms:created xsi:type="dcterms:W3CDTF">2015-01-21T23:43:14Z</dcterms:created>
  <dcterms:modified xsi:type="dcterms:W3CDTF">2015-02-10T04:12:19Z</dcterms:modified>
</cp:coreProperties>
</file>