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540"/>
  </bookViews>
  <sheets>
    <sheet name="Order List 2-9-15" sheetId="1" r:id="rId1"/>
  </sheets>
  <calcPr calcId="145621" concurrentCalc="0"/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22" i="1"/>
  <c r="H23" i="1"/>
  <c r="H24" i="1"/>
  <c r="H28" i="1"/>
  <c r="H29" i="1"/>
  <c r="H30" i="1"/>
  <c r="H31" i="1"/>
  <c r="H32" i="1"/>
</calcChain>
</file>

<file path=xl/sharedStrings.xml><?xml version="1.0" encoding="utf-8"?>
<sst xmlns="http://schemas.openxmlformats.org/spreadsheetml/2006/main" count="76" uniqueCount="50">
  <si>
    <t>LED Sockets</t>
  </si>
  <si>
    <t>http://www.amazon.com/Onite-MR16-Socket-Holder-Common/dp/B006TVMHT6</t>
  </si>
  <si>
    <t>Onite</t>
  </si>
  <si>
    <t>Red LEDs</t>
  </si>
  <si>
    <t>http://www.amazon.com/Great-Value-Bulbs-3000K-3500K-Spotlight/dp/B00M2T4D3M/ref=pd_rhf_gw_p_img_2</t>
  </si>
  <si>
    <t>Mzanzi</t>
  </si>
  <si>
    <t>Blue LEDs</t>
  </si>
  <si>
    <t>http://www.amazon.com/Great-Value-Bulbs-Lumen-Spotlight/dp/B00M2T4FTO/ref=sr_1_cc_1?s=aps&amp;ie=UTF8&amp;qid=1423087249&amp;sr=1-1-catcorr&amp;keywords=Great+Value+Spot+Bulbs+blue+led</t>
  </si>
  <si>
    <t>White LEDs</t>
  </si>
  <si>
    <t>http://www.amazon.com/Great-Value-Bulbs-GU5-3-Spotlight/dp/B00M2T034U/ref=sr_1_47?s=lawn-garden&amp;ie=UTF8&amp;qid=1423087213&amp;sr=1-47&amp;keywords=Great+Value+Spot+Bulbs+led</t>
  </si>
  <si>
    <t>Bitsnbobs</t>
  </si>
  <si>
    <t>Total</t>
  </si>
  <si>
    <t>Quantity</t>
  </si>
  <si>
    <t>Price</t>
  </si>
  <si>
    <t>Website Part Number</t>
  </si>
  <si>
    <t>Manufacturer Part #</t>
  </si>
  <si>
    <t>Item Name</t>
  </si>
  <si>
    <t>Website</t>
  </si>
  <si>
    <t>Vendor</t>
  </si>
  <si>
    <t>Amazon</t>
  </si>
  <si>
    <t>558-CX240D5</t>
  </si>
  <si>
    <t>CX240D5</t>
  </si>
  <si>
    <t>Solid State Relay</t>
  </si>
  <si>
    <t>www.mouser.com</t>
  </si>
  <si>
    <t>Crydom</t>
  </si>
  <si>
    <t>418-CFM40S240</t>
  </si>
  <si>
    <t>CFM40S240</t>
  </si>
  <si>
    <t>DC Power Supply</t>
  </si>
  <si>
    <t>Cincon</t>
  </si>
  <si>
    <t>Manufacturer</t>
  </si>
  <si>
    <t>Mouser</t>
  </si>
  <si>
    <t>TPS54340DDAR</t>
  </si>
  <si>
    <t>Buck DC/DC converter</t>
  </si>
  <si>
    <t>www.ti.com</t>
  </si>
  <si>
    <t>TI</t>
  </si>
  <si>
    <t>LM3447</t>
  </si>
  <si>
    <t>Phase Dimmable PFC Flyback Controller</t>
  </si>
  <si>
    <t>CSD85301Q2</t>
  </si>
  <si>
    <t>Dual N-Channel NexFet Power MOSFET</t>
  </si>
  <si>
    <t>CSD85312Q3E</t>
  </si>
  <si>
    <t>Dual 20-V N-Channel NexFet Power MOSFET</t>
  </si>
  <si>
    <t>UCC28880</t>
  </si>
  <si>
    <t>High Voltage Switcher for Non-isolated AC/DC Conversion</t>
  </si>
  <si>
    <t>UT ECE Senior Design Team 33</t>
  </si>
  <si>
    <t>Partial Budget</t>
  </si>
  <si>
    <t>Approval List:</t>
  </si>
  <si>
    <t>Dr. Akinwande</t>
  </si>
  <si>
    <t>Dr. Hallock</t>
  </si>
  <si>
    <t>David Korts</t>
  </si>
  <si>
    <t>GroBot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</si>
</sst>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-[$$-409]* #,##0.00_ ;_-[$$-409]* \-#,##0.00\ ;_-[$$-409]* &quot;-&quot;??_ ;_-@_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sz val="11"/>
      <color rgb="FF555555"/>
      <name val="Arial"/>
      <family val="2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1" applyFont="1"/>
    <xf numFmtId="0" fontId="0" fillId="0" borderId="0" xfId="0" applyAlignment="1">
      <alignment horizontal="right"/>
    </xf>
    <xf numFmtId="165" fontId="0" fillId="0" borderId="0" xfId="0" applyNumberFormat="1"/>
    <xf numFmtId="0" fontId="2" fillId="0" borderId="0" xfId="2"/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7" fillId="2" borderId="5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7" fillId="2" borderId="2" xfId="0" applyFont="1" applyFill="1" applyBorder="1"/>
    <xf numFmtId="14" fontId="7" fillId="2" borderId="5" xfId="0" applyNumberFormat="1" applyFont="1" applyFill="1" applyBorder="1"/>
    <xf numFmtId="0" fontId="0" fillId="2" borderId="1" xfId="0" applyFill="1" applyBorder="1"/>
    <xf numFmtId="0" fontId="7" fillId="2" borderId="4" xfId="0" applyFont="1" applyFill="1" applyBorder="1"/>
    <xf numFmtId="164" fontId="0" fillId="3" borderId="0" xfId="1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i.com/" TargetMode="External"/><Relationship Id="rId7" Type="http://schemas.openxmlformats.org/officeDocument/2006/relationships/hyperlink" Target="http://www.mouser.com/" TargetMode="External"/><Relationship Id="rId2" Type="http://schemas.openxmlformats.org/officeDocument/2006/relationships/hyperlink" Target="http://www.mouser.com/" TargetMode="External"/><Relationship Id="rId1" Type="http://schemas.openxmlformats.org/officeDocument/2006/relationships/hyperlink" Target="http://www.ti.com/" TargetMode="External"/><Relationship Id="rId6" Type="http://schemas.openxmlformats.org/officeDocument/2006/relationships/hyperlink" Target="http://www.ti.com/" TargetMode="External"/><Relationship Id="rId5" Type="http://schemas.openxmlformats.org/officeDocument/2006/relationships/hyperlink" Target="http://www.ti.com/" TargetMode="External"/><Relationship Id="rId4" Type="http://schemas.openxmlformats.org/officeDocument/2006/relationships/hyperlink" Target="http://www.t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B25" sqref="B25"/>
    </sheetView>
  </sheetViews>
  <sheetFormatPr defaultRowHeight="15.75" x14ac:dyDescent="0.25"/>
  <cols>
    <col min="1" max="1" width="13.375" customWidth="1"/>
    <col min="2" max="2" width="19.875" customWidth="1"/>
    <col min="3" max="3" width="48.875" bestFit="1" customWidth="1"/>
    <col min="4" max="4" width="17.375" bestFit="1" customWidth="1"/>
    <col min="5" max="5" width="18.5" bestFit="1" customWidth="1"/>
    <col min="6" max="6" width="7.5" bestFit="1" customWidth="1"/>
    <col min="7" max="7" width="7.875" bestFit="1" customWidth="1"/>
    <col min="8" max="8" width="8.625" bestFit="1" customWidth="1"/>
    <col min="9" max="9" width="7.5" bestFit="1" customWidth="1"/>
  </cols>
  <sheetData>
    <row r="1" spans="1:8" x14ac:dyDescent="0.25">
      <c r="A1" s="18" t="s">
        <v>43</v>
      </c>
      <c r="B1" s="10"/>
      <c r="C1" s="21" t="s">
        <v>49</v>
      </c>
    </row>
    <row r="2" spans="1:8" x14ac:dyDescent="0.25">
      <c r="A2" s="14" t="s">
        <v>44</v>
      </c>
      <c r="B2" s="12"/>
      <c r="C2" s="13"/>
    </row>
    <row r="3" spans="1:8" x14ac:dyDescent="0.25">
      <c r="A3" s="19">
        <v>42044</v>
      </c>
      <c r="B3" s="12"/>
      <c r="C3" s="13"/>
    </row>
    <row r="4" spans="1:8" x14ac:dyDescent="0.25">
      <c r="A4" s="11"/>
      <c r="B4" s="12"/>
      <c r="C4" s="13"/>
    </row>
    <row r="5" spans="1:8" x14ac:dyDescent="0.25">
      <c r="A5" s="14" t="s">
        <v>45</v>
      </c>
      <c r="B5" s="12"/>
      <c r="C5" s="13"/>
    </row>
    <row r="6" spans="1:8" x14ac:dyDescent="0.25">
      <c r="A6" s="11" t="s">
        <v>46</v>
      </c>
      <c r="B6" s="20"/>
      <c r="C6" s="13"/>
    </row>
    <row r="7" spans="1:8" x14ac:dyDescent="0.25">
      <c r="A7" s="11" t="s">
        <v>47</v>
      </c>
      <c r="B7" s="20"/>
      <c r="C7" s="13"/>
    </row>
    <row r="8" spans="1:8" x14ac:dyDescent="0.25">
      <c r="A8" s="11" t="s">
        <v>48</v>
      </c>
      <c r="B8" s="20"/>
      <c r="C8" s="13"/>
    </row>
    <row r="9" spans="1:8" x14ac:dyDescent="0.25">
      <c r="A9" s="15"/>
      <c r="B9" s="16"/>
      <c r="C9" s="17"/>
    </row>
    <row r="10" spans="1:8" x14ac:dyDescent="0.25">
      <c r="A10" s="9"/>
      <c r="B10" s="9"/>
      <c r="C10" s="9"/>
    </row>
    <row r="11" spans="1:8" x14ac:dyDescent="0.25">
      <c r="A11" s="8" t="s">
        <v>34</v>
      </c>
    </row>
    <row r="12" spans="1:8" x14ac:dyDescent="0.25">
      <c r="A12" t="s">
        <v>29</v>
      </c>
      <c r="B12" t="s">
        <v>17</v>
      </c>
      <c r="C12" t="s">
        <v>16</v>
      </c>
      <c r="D12" t="s">
        <v>15</v>
      </c>
      <c r="E12" t="s">
        <v>14</v>
      </c>
      <c r="F12" s="3" t="s">
        <v>13</v>
      </c>
      <c r="G12" t="s">
        <v>12</v>
      </c>
      <c r="H12" s="1" t="s">
        <v>11</v>
      </c>
    </row>
    <row r="13" spans="1:8" x14ac:dyDescent="0.25">
      <c r="A13" t="s">
        <v>34</v>
      </c>
      <c r="B13" s="4" t="s">
        <v>33</v>
      </c>
      <c r="C13" t="s">
        <v>42</v>
      </c>
      <c r="E13" t="s">
        <v>41</v>
      </c>
      <c r="F13" s="3">
        <v>1.54</v>
      </c>
      <c r="G13">
        <v>4</v>
      </c>
      <c r="H13" s="1">
        <f>F13*G13</f>
        <v>6.16</v>
      </c>
    </row>
    <row r="14" spans="1:8" x14ac:dyDescent="0.25">
      <c r="A14" t="s">
        <v>34</v>
      </c>
      <c r="B14" s="4" t="s">
        <v>33</v>
      </c>
      <c r="C14" t="s">
        <v>40</v>
      </c>
      <c r="E14" t="s">
        <v>39</v>
      </c>
      <c r="F14" s="3">
        <v>1.45</v>
      </c>
      <c r="G14">
        <v>4</v>
      </c>
      <c r="H14" s="1">
        <f>F14*G14</f>
        <v>5.8</v>
      </c>
    </row>
    <row r="15" spans="1:8" x14ac:dyDescent="0.25">
      <c r="A15" t="s">
        <v>34</v>
      </c>
      <c r="B15" s="4" t="s">
        <v>33</v>
      </c>
      <c r="C15" t="s">
        <v>38</v>
      </c>
      <c r="E15" t="s">
        <v>37</v>
      </c>
      <c r="F15" s="3">
        <v>0.8</v>
      </c>
      <c r="G15">
        <v>4</v>
      </c>
      <c r="H15" s="1">
        <f>F15*G15</f>
        <v>3.2</v>
      </c>
    </row>
    <row r="16" spans="1:8" x14ac:dyDescent="0.25">
      <c r="A16" t="s">
        <v>34</v>
      </c>
      <c r="B16" s="4" t="s">
        <v>33</v>
      </c>
      <c r="C16" t="s">
        <v>36</v>
      </c>
      <c r="E16" t="s">
        <v>35</v>
      </c>
      <c r="F16" s="3">
        <v>2.09</v>
      </c>
      <c r="G16">
        <v>4</v>
      </c>
      <c r="H16" s="1">
        <f>F16*G16</f>
        <v>8.36</v>
      </c>
    </row>
    <row r="17" spans="1:8" x14ac:dyDescent="0.25">
      <c r="A17" t="s">
        <v>34</v>
      </c>
      <c r="B17" s="4" t="s">
        <v>33</v>
      </c>
      <c r="C17" t="s">
        <v>32</v>
      </c>
      <c r="E17" t="s">
        <v>31</v>
      </c>
      <c r="F17" s="3">
        <v>4.2</v>
      </c>
      <c r="G17">
        <v>5</v>
      </c>
      <c r="H17" s="1">
        <f>F17*G17</f>
        <v>21</v>
      </c>
    </row>
    <row r="18" spans="1:8" x14ac:dyDescent="0.25">
      <c r="B18" s="4"/>
      <c r="F18" s="3"/>
      <c r="H18" s="22">
        <f>SUM(H13:H17)</f>
        <v>44.519999999999996</v>
      </c>
    </row>
    <row r="19" spans="1:8" x14ac:dyDescent="0.25">
      <c r="B19" s="4"/>
      <c r="F19" s="3"/>
      <c r="H19" s="1"/>
    </row>
    <row r="20" spans="1:8" x14ac:dyDescent="0.25">
      <c r="A20" s="8" t="s">
        <v>30</v>
      </c>
      <c r="B20" s="4"/>
      <c r="F20" s="3"/>
      <c r="H20" s="1"/>
    </row>
    <row r="21" spans="1:8" x14ac:dyDescent="0.25">
      <c r="A21" t="s">
        <v>29</v>
      </c>
      <c r="B21" t="s">
        <v>17</v>
      </c>
      <c r="C21" t="s">
        <v>16</v>
      </c>
      <c r="D21" t="s">
        <v>15</v>
      </c>
      <c r="E21" t="s">
        <v>14</v>
      </c>
      <c r="F21" s="3" t="s">
        <v>13</v>
      </c>
      <c r="G21" t="s">
        <v>12</v>
      </c>
      <c r="H21" s="1" t="s">
        <v>11</v>
      </c>
    </row>
    <row r="22" spans="1:8" x14ac:dyDescent="0.25">
      <c r="A22" t="s">
        <v>28</v>
      </c>
      <c r="B22" s="4" t="s">
        <v>23</v>
      </c>
      <c r="C22" t="s">
        <v>27</v>
      </c>
      <c r="D22" t="s">
        <v>26</v>
      </c>
      <c r="E22" t="s">
        <v>25</v>
      </c>
      <c r="F22" s="3">
        <v>18.899999999999999</v>
      </c>
      <c r="G22">
        <v>3</v>
      </c>
      <c r="H22" s="1">
        <f>F22*G22</f>
        <v>56.699999999999996</v>
      </c>
    </row>
    <row r="23" spans="1:8" x14ac:dyDescent="0.25">
      <c r="A23" t="s">
        <v>24</v>
      </c>
      <c r="B23" s="4" t="s">
        <v>23</v>
      </c>
      <c r="C23" t="s">
        <v>22</v>
      </c>
      <c r="D23" t="s">
        <v>21</v>
      </c>
      <c r="E23" t="s">
        <v>20</v>
      </c>
      <c r="F23" s="3">
        <v>14.42</v>
      </c>
      <c r="G23">
        <v>2</v>
      </c>
      <c r="H23" s="1">
        <f>F23*G23</f>
        <v>28.84</v>
      </c>
    </row>
    <row r="24" spans="1:8" x14ac:dyDescent="0.25">
      <c r="F24" s="3"/>
      <c r="G24" s="2"/>
      <c r="H24" s="22">
        <f>SUM(H22:H23)</f>
        <v>85.539999999999992</v>
      </c>
    </row>
    <row r="25" spans="1:8" x14ac:dyDescent="0.25">
      <c r="F25" s="3"/>
      <c r="H25" s="1"/>
    </row>
    <row r="26" spans="1:8" x14ac:dyDescent="0.25">
      <c r="A26" s="8" t="s">
        <v>19</v>
      </c>
      <c r="B26" s="4"/>
      <c r="E26" s="7"/>
      <c r="F26" s="3"/>
      <c r="H26" s="1"/>
    </row>
    <row r="27" spans="1:8" x14ac:dyDescent="0.25">
      <c r="A27" t="s">
        <v>18</v>
      </c>
      <c r="B27" t="s">
        <v>17</v>
      </c>
      <c r="C27" t="s">
        <v>16</v>
      </c>
      <c r="D27" t="s">
        <v>15</v>
      </c>
      <c r="E27" t="s">
        <v>14</v>
      </c>
      <c r="F27" s="3" t="s">
        <v>13</v>
      </c>
      <c r="G27" t="s">
        <v>12</v>
      </c>
      <c r="H27" s="1" t="s">
        <v>11</v>
      </c>
    </row>
    <row r="28" spans="1:8" x14ac:dyDescent="0.25">
      <c r="A28" t="s">
        <v>10</v>
      </c>
      <c r="B28" s="4" t="s">
        <v>9</v>
      </c>
      <c r="C28" t="s">
        <v>8</v>
      </c>
      <c r="D28" s="6"/>
      <c r="E28" s="5"/>
      <c r="F28" s="3">
        <v>10.79</v>
      </c>
      <c r="G28">
        <v>3</v>
      </c>
      <c r="H28" s="1">
        <f>F28*G28</f>
        <v>32.369999999999997</v>
      </c>
    </row>
    <row r="29" spans="1:8" x14ac:dyDescent="0.25">
      <c r="A29" t="s">
        <v>5</v>
      </c>
      <c r="B29" s="4" t="s">
        <v>7</v>
      </c>
      <c r="C29" t="s">
        <v>6</v>
      </c>
      <c r="D29" s="6"/>
      <c r="E29" s="5"/>
      <c r="F29" s="3">
        <v>9.14</v>
      </c>
      <c r="G29">
        <v>3</v>
      </c>
      <c r="H29" s="1">
        <f>F29*G29</f>
        <v>27.42</v>
      </c>
    </row>
    <row r="30" spans="1:8" x14ac:dyDescent="0.25">
      <c r="A30" t="s">
        <v>5</v>
      </c>
      <c r="B30" s="4" t="s">
        <v>4</v>
      </c>
      <c r="C30" t="s">
        <v>3</v>
      </c>
      <c r="F30" s="3">
        <v>9.14</v>
      </c>
      <c r="G30" s="2">
        <v>3</v>
      </c>
      <c r="H30" s="1">
        <f>F30*G30</f>
        <v>27.42</v>
      </c>
    </row>
    <row r="31" spans="1:8" x14ac:dyDescent="0.25">
      <c r="A31" t="s">
        <v>2</v>
      </c>
      <c r="B31" s="4" t="s">
        <v>1</v>
      </c>
      <c r="C31" t="s">
        <v>0</v>
      </c>
      <c r="F31" s="3">
        <v>6.98</v>
      </c>
      <c r="G31">
        <v>2</v>
      </c>
      <c r="H31" s="1">
        <f>F31*G31</f>
        <v>13.96</v>
      </c>
    </row>
    <row r="32" spans="1:8" x14ac:dyDescent="0.25">
      <c r="F32" s="3"/>
      <c r="H32" s="22">
        <f>SUM(H28:H31)</f>
        <v>101.17000000000002</v>
      </c>
    </row>
    <row r="33" spans="6:8" x14ac:dyDescent="0.25">
      <c r="F33" s="3"/>
      <c r="G33" s="2"/>
      <c r="H33" s="1"/>
    </row>
  </sheetData>
  <hyperlinks>
    <hyperlink ref="B13" r:id="rId1"/>
    <hyperlink ref="B22" r:id="rId2"/>
    <hyperlink ref="B14" r:id="rId3"/>
    <hyperlink ref="B15" r:id="rId4"/>
    <hyperlink ref="B16" r:id="rId5"/>
    <hyperlink ref="B17" r:id="rId6"/>
    <hyperlink ref="B23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List 2-9-15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jake.boydston@yahoo.com</dc:creator>
  <cp:lastModifiedBy>jake.boydston@yahoo.com</cp:lastModifiedBy>
  <dcterms:created xsi:type="dcterms:W3CDTF">2015-02-10T04:05:05Z</dcterms:created>
  <dcterms:modified xsi:type="dcterms:W3CDTF">2015-02-10T04:11:36Z</dcterms:modified>
</cp:coreProperties>
</file>