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<sst xmlns="http://schemas.openxmlformats.org/spreadsheetml/2006/main" count="115" uniqueCount="108">
  <si>
    <t xml:space="preserve">BDA</t>
  </si>
  <si>
    <t xml:space="preserve">lezioni di 4 ore</t>
  </si>
  <si>
    <t xml:space="preserve">lezione</t>
  </si>
  <si>
    <t xml:space="preserve">data</t>
  </si>
  <si>
    <t xml:space="preserve">think bayesian, bayes rule (esempio fake news incluso + exe 2.5 arboretum)</t>
  </si>
  <si>
    <t xml:space="preserve">ripresa bayes rule ( ripresa marginal, joint; fatto risolvere esempio infected | positive; esempio goat); finito in anticipo 20 mins</t>
  </si>
  <si>
    <t xml:space="preserve">beta-binomial (beta; binomial only quickly introduced)</t>
  </si>
  <si>
    <t xml:space="preserve">MF exe bayes rule</t>
  </si>
  <si>
    <t xml:space="preserve">ripresa beta; binomial likelihood; up to slide 54 (sensitivity to the prior)</t>
  </si>
  <si>
    <t xml:space="preserve">finire beta-bin; 3.9, 3.10, normal-normal</t>
  </si>
  <si>
    <t xml:space="preserve">reporting analysis; normal normal (esercizio likelihood)</t>
  </si>
  <si>
    <t xml:space="preserve">MF exe gridding; non ho fatto in tempo a spiegare il logsumexp</t>
  </si>
  <si>
    <t xml:space="preserve">normal normal: 5.9, 5.10 (risolti insieme) prior su varianza; MCMC island</t>
  </si>
  <si>
    <t xml:space="preserve">ripresa MCMC (esercizi di implementazione: 1) island hopping; 2) bi-dimensional gridding of the normal-normal model)</t>
  </si>
  <si>
    <t xml:space="preserve">ripresa bi-dimensional gridding; rope e esercizio classifier; presentazione assignment da Marco</t>
  </si>
  <si>
    <t xml:space="preserve">normal normal model (esercizio su predictive;  student likelihood)</t>
  </si>
  <si>
    <t xml:space="preserve">normal-normal (fatto implementare predittiva normal e t; discusso esempio rimozione outlier); intro to hyp test</t>
  </si>
  <si>
    <t xml:space="preserve">MF exe MCMC; finito in lieve anticipo</t>
  </si>
  <si>
    <t xml:space="preserve">hyp test; presentazione progetto?</t>
  </si>
  <si>
    <t xml:space="preserve">MF exe normal-normal</t>
  </si>
  <si>
    <t xml:space="preserve">Data</t>
  </si>
  <si>
    <t xml:space="preserve">progressivo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</si>
  <si>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 val="true"/>
        <sz val="12"/>
        <color rgb="FF000000"/>
        <rFont val="Calibri"/>
        <family val="2"/>
        <charset val="1"/>
      </rPr>
      <t xml:space="preserve">e Poisson; </t>
    </r>
    <r>
      <rPr>
        <sz val="12"/>
        <color rgb="FF000000"/>
        <rFont val="Calibri"/>
        <family val="2"/>
        <charset val="1"/>
      </rPr>
      <t xml:space="preserve">normale (esclusi percentili e qqplot)</t>
    </r>
  </si>
  <si>
    <t xml:space="preserve"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</si>
  <si>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</si>
  <si>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 xml:space="preserve">rivedere CI (student); exe slides; t.e. 2016 exe  3; 2016 n 7; t.e. 2016 n 1;  *no* intervalli unilaterali; iniziare test (vedi sotto)</t>
  </si>
  <si>
    <t xml:space="preserve">online</t>
  </si>
  <si>
    <t xml:space="preserve">recap CI (spiega CI decisione debole (inclusione) o forte (non inclusione); distribuzione della statistica, errori Tipo I, test Z(Montgomery 1-2 code); test proporzione (2016 n7)</t>
  </si>
  <si>
    <t xml:space="preserve">next</t>
  </si>
  <si>
    <t xml:space="preserve">t-test, p-value. Altri exe possibili non fatti: 2017 n 5, 4.1 Montgomery</t>
  </si>
  <si>
    <t xml:space="preserve">ricapitolo test un campione; potenza test due code</t>
  </si>
  <si>
    <t xml:space="preserve">potenza test una coda (4/2014); test due popolazioni indipendenti(2014 n2): test due proporzioni</t>
  </si>
  <si>
    <t xml:space="preserve">ripresa test due popolazioni, fare test campioni appaiati (2014 2,2014 3 (appaiati)) e proporzioni (2015 3); exe resort delle slide con diverse code e p-value</t>
  </si>
  <si>
    <t xml:space="preserve">regressione semplice fino R2</t>
  </si>
  <si>
    <t xml:space="preserve">regressione semplice e multipla</t>
  </si>
  <si>
    <t xml:space="preserve">ripasso regressione multipla: poi carte controllo media e range (1/2013 (carta x e R), 5/2016 (curva OC))</t>
  </si>
  <si>
    <t xml:space="preserve">inserire cusum? Posticipare capacità processo</t>
  </si>
  <si>
    <t xml:space="preserve"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</si>
  <si>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</si>
  <si>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 xml:space="preserve">summer school</t>
  </si>
  <si>
    <t xml:space="preserve">ripasso capacità e sistema misura (3/2012); Cusum (3/2016); carte p (2/2012: solorimozione dei punti fuori controllo)</t>
  </si>
  <si>
    <t xml:space="preserve">ripresa carta p; limiti variabili e standardizzati (1/2014); carte controllo vs arributi (2/2014); curva OC (2/2017)</t>
  </si>
  <si>
    <t xml:space="preserve">Valutazione progetti studenti</t>
  </si>
  <si>
    <t xml:space="preserve">TP</t>
  </si>
  <si>
    <t xml:space="preserve">PAP</t>
  </si>
  <si>
    <t xml:space="preserve">PAP exe</t>
  </si>
  <si>
    <t xml:space="preserve">introduzione; il concetto di qualità (rapidamente, con video); rappresentazione datie boxplot; binomiale con esercizi slides; intro normale</t>
  </si>
  <si>
    <t xml:space="preserve">intro; rappresentazione dati e boxplot; binomiale con esercizi slides (da rivedere)</t>
  </si>
  <si>
    <t xml:space="preserve">progetto</t>
  </si>
  <si>
    <t xml:space="preserve">ripresa binom con 1 exe; normale (exe 1 e 2 da dispense Corain); qqplot; approx normale alla binomiale;  campionarie media (exe 2013 #3) </t>
  </si>
  <si>
    <t xml:space="preserve">normale (exe percentile); campionarie media ( 3 2013)</t>
  </si>
  <si>
    <t xml:space="preserve">bplot, binomiale</t>
  </si>
  <si>
    <t xml:space="preserve">esempio dado, campionarie prop; exe birra; intervalli confidenza media (exe slides), senza dimensionamento </t>
  </si>
  <si>
    <t xml:space="preserve">campionarie proporzione; int confidenza media senza dimensionamento</t>
  </si>
  <si>
    <t xml:space="preserve">approx normale alla binom</t>
  </si>
  <si>
    <r>
      <rPr>
        <sz val="12"/>
        <color rgb="FF000000"/>
        <rFont val="Calibri"/>
        <family val="2"/>
        <charset val="1"/>
      </rPr>
      <t xml:space="preserve">exe campionarie da quaderno; int confidenza proporzione, dimensionamento CI, exe tra t.e. 2016 exe 3; t.e. 2015 n 4;  </t>
    </r>
    <r>
      <rPr>
        <strike val="true"/>
        <sz val="12"/>
        <color rgb="FF000000"/>
        <rFont val="Calibri"/>
        <family val="2"/>
        <charset val="1"/>
      </rPr>
      <t xml:space="preserve"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</si>
  <si>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 xml:space="preserve">test 1 campione: distribuzione della statistica, errori Tipo I, test Z(Montgomery 1-2 code, CI); t-test (1 2016).</t>
  </si>
  <si>
    <t xml:space="preserve">test 1 campione: distribuzione della statistica, errori Tipo I, test Z e t-test seguendo esempio slides</t>
  </si>
  <si>
    <t xml:space="preserve">CI vs test, test proporzione</t>
  </si>
  <si>
    <t xml:space="preserve">test prop 1 camp (2016 #7,); p-value; test due popolazioni indipendenti: test due proporzioni;  exe resort delle slide con diverse code e p-value</t>
  </si>
  <si>
    <t xml:space="preserve">test proporzione, test due campioni</t>
  </si>
  <si>
    <t xml:space="preserve">*</t>
  </si>
  <si>
    <t xml:space="preserve">exe test due pop indip (2014 #2), exe test appaiati (2014 #3),  exe 2 prop da slides: p-value nei diversi casi, potenza test due code e una coda (exe slides e 2 exe da t.e.)</t>
  </si>
  <si>
    <t xml:space="preserve">p-value, potenza test  due code</t>
  </si>
  <si>
    <t xml:space="preserve">ripassare potenza, regressione semplice (escluso R2 e analisi residui)</t>
  </si>
  <si>
    <t xml:space="preserve">test campioni indipendenti e dipendenti (CI, p -value; citare 2014 #3); potenza test</t>
  </si>
  <si>
    <t xml:space="preserve">ripresa regr semplice, regressione multipla</t>
  </si>
  <si>
    <t xml:space="preserve">regr semplice (fino variabili categoriche)</t>
  </si>
  <si>
    <t xml:space="preserve">presentazione studenti</t>
  </si>
  <si>
    <t xml:space="preserve"> fine regressione multipla; carte controllo media e range (1/2013 (carta x e R),  </t>
  </si>
  <si>
    <t xml:space="preserve">regr semplice (ripresa) e regr multipla</t>
  </si>
  <si>
    <t xml:space="preserve">carta OC, esercizi su beta  (1/2015 ) carte x-S; esercizi carta s (1/2016). </t>
  </si>
  <si>
    <t xml:space="preserve">carta media-range, , curva OC, ARL (no esercizi su beta)</t>
  </si>
  <si>
    <t xml:space="preserve">Carte a misura singola; Cusum (3/2016) ; </t>
  </si>
  <si>
    <t xml:space="preserve">(curvaOC/ARL/ carte x-S: citare exe excel e 1/2016) carte a misura singola, cusum (3/2016)</t>
  </si>
  <si>
    <t xml:space="preserve">Q &amp; A studenti per progetto; capacità processo (cp - cpk); capacita' sistema di misura (exe 2/2016  3/2012)</t>
  </si>
  <si>
    <t xml:space="preserve">capacita processo</t>
  </si>
  <si>
    <t xml:space="preserve">presentazioni studenti</t>
  </si>
  <si>
    <t xml:space="preserve">introduzione; il concetto di qualità (rapidamente, con video); rappresentazione datie boxplot.</t>
  </si>
  <si>
    <t xml:space="preserve">ripasso descrittive e bplot; binomiale con exe slides; normale</t>
  </si>
  <si>
    <t xml:space="preserve">normale (ripresa); exe 1/2 Corain (normale, percentili); approx normale binomiale</t>
  </si>
  <si>
    <t xml:space="preserve">normale (ripasso); media campionarie (exe 2013 n 3)</t>
  </si>
  <si>
    <t xml:space="preserve">ripresa campionarie; proporzione campionaria (exe birra); icampionamento</t>
  </si>
  <si>
    <t xml:space="preserve">CI; exe mappamondo </t>
  </si>
  <si>
    <t xml:space="preserve">ripresa CI, coverage e  dimensionamento; exe su ospedale; 2016 exe 3; 2015 n 4; 2016 n 7 ; decisione debole e forte</t>
  </si>
  <si>
    <t xml:space="preserve"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</si>
  <si>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</si>
  <si>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</si>
  <si>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 xml:space="preserve">annullata </t>
  </si>
  <si>
    <t xml:space="preserve">rifare test proporzione slides; test proporzione (2016 #7);  p-value (esempio slides; esempio proporzione su slides; esercizio motgomery; p-value esercizio 2016#7)</t>
  </si>
  <si>
    <t xml:space="preserve">exe test due pop indip (2014 #2), intro test appaiati</t>
  </si>
  <si>
    <t xml:space="preserve">exe test appaiati (2014 #3),  exe 2 prop da slides con p-value nei diversi casi</t>
  </si>
  <si>
    <t xml:space="preserve">potenza test due code una coda (4/2014) e una coda</t>
  </si>
  <si>
    <t xml:space="preserve">ripresa potenza una coda (6 2015); intro regressione fino definizione di epsilon</t>
  </si>
  <si>
    <t xml:space="preserve">vacanza</t>
  </si>
  <si>
    <t xml:space="preserve">regressione semplice (stima parametri)</t>
  </si>
  <si>
    <t xml:space="preserve">ripasso  per esame, Q&amp;A</t>
  </si>
  <si>
    <t xml:space="preserve">regressione semplice (da stima parametri fino alla fine)</t>
  </si>
  <si>
    <t xml:space="preserve">esame</t>
  </si>
  <si>
    <t xml:space="preserve">regressione multipla (finita con backward e forward)</t>
  </si>
  <si>
    <t xml:space="preserve">rivedi regr multipla (esercizio: ripasso regr multipla)</t>
  </si>
  <si>
    <t xml:space="preserve">carte controllo (exe 1 2013); fino slide 40</t>
  </si>
  <si>
    <t xml:space="preserve">carte controllo,  carta OC, esercizi su beta  (5/2016 )</t>
  </si>
  <si>
    <t xml:space="preserve">ripresa beta (1/2015); carte x-S;</t>
  </si>
  <si>
    <t xml:space="preserve">carta s, esercizi carta s (1/2016).</t>
  </si>
  <si>
    <t xml:space="preserve">carte a misura singola / cusum (3/2016)</t>
  </si>
  <si>
    <t xml:space="preserve">prunare capacita di processo??</t>
  </si>
  <si>
    <t xml:space="preserve"> capacità processo (cp - cpk); capacita' sistema di misura (exe 2/2016  3/2012)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</si>
</sst>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mm/dd/yy"/>
    <numFmt numFmtId="168" formatCode="[$-409]d\-mmm\-yy;@"/>
    <numFmt numFmtId="169" formatCode="d\-mmm\-yy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trike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44546A"/>
      <name val="Calibri"/>
      <family val="2"/>
      <charset val="1"/>
    </font>
    <font>
      <sz val="12"/>
      <color rgb="FFC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8CBAD"/>
        <bgColor rgb="FFFFEB9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22"/>
  <sheetViews>
    <sheetView showFormulas="false" showGridLines="true" showRowColHeaders="true" showZeros="true" rightToLeft="false" tabSelected="true" showOutlineSymbols="true" defaultGridColor="true" view="normal" topLeftCell="A2" colorId="64" zoomScale="175" zoomScaleNormal="175" zoomScalePageLayoutView="100" workbookViewId="0">
      <selection pane="topLeft" activeCell="C21" activeCellId="0" sqref="C21"/>
    </sheetView>
  </sheetViews>
  <sheetFormatPr defaultColWidth="10.4921875" defaultRowHeight="15.75" zeroHeight="false" outlineLevelRow="0" outlineLevelCol="0"/>
  <cols>
    <col collapsed="false" customWidth="true" hidden="false" outlineLevel="0" max="3" min="3" style="0" width="39"/>
    <col collapsed="false" customWidth="true" hidden="false" outlineLevel="0" max="5" min="5" style="0" width="27"/>
    <col collapsed="false" customWidth="true" hidden="false" outlineLevel="0" max="14" min="14" style="0" width="43.16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</row>
    <row r="4" customFormat="false" ht="15.75" hidden="false" customHeight="false" outlineLevel="0" collapsed="false">
      <c r="A4" s="0" t="n">
        <v>2022</v>
      </c>
    </row>
    <row r="5" customFormat="false" ht="15.75" hidden="false" customHeight="false" outlineLevel="0" collapsed="false">
      <c r="A5" s="0" t="s">
        <v>2</v>
      </c>
      <c r="B5" s="0" t="s">
        <v>3</v>
      </c>
    </row>
    <row r="6" customFormat="false" ht="15.75" hidden="false" customHeight="false" outlineLevel="0" collapsed="false">
      <c r="A6" s="0" t="n">
        <v>1</v>
      </c>
      <c r="B6" s="1" t="n">
        <v>44823</v>
      </c>
      <c r="C6" s="0" t="s">
        <v>4</v>
      </c>
    </row>
    <row r="7" customFormat="false" ht="15.75" hidden="false" customHeight="false" outlineLevel="0" collapsed="false">
      <c r="A7" s="0" t="n">
        <v>2</v>
      </c>
      <c r="B7" s="1" t="n">
        <f aca="false">B6+3</f>
        <v>44826</v>
      </c>
      <c r="C7" s="0" t="s">
        <v>5</v>
      </c>
    </row>
    <row r="8" customFormat="false" ht="15.75" hidden="false" customHeight="false" outlineLevel="0" collapsed="false">
      <c r="A8" s="0" t="n">
        <v>3</v>
      </c>
      <c r="B8" s="1" t="n">
        <f aca="false">B6+7</f>
        <v>44830</v>
      </c>
      <c r="C8" s="0" t="s">
        <v>6</v>
      </c>
    </row>
    <row r="9" customFormat="false" ht="15.75" hidden="false" customHeight="false" outlineLevel="0" collapsed="false">
      <c r="A9" s="2" t="n">
        <v>4</v>
      </c>
      <c r="B9" s="3" t="n">
        <f aca="false">B8+3</f>
        <v>44833</v>
      </c>
      <c r="C9" s="2" t="s">
        <v>7</v>
      </c>
      <c r="D9" s="2"/>
    </row>
    <row r="10" customFormat="false" ht="15.75" hidden="false" customHeight="false" outlineLevel="0" collapsed="false">
      <c r="A10" s="0" t="n">
        <v>5</v>
      </c>
      <c r="B10" s="1" t="n">
        <f aca="false">B8+7</f>
        <v>44837</v>
      </c>
      <c r="C10" s="0" t="s">
        <v>8</v>
      </c>
    </row>
    <row r="11" customFormat="false" ht="15.75" hidden="false" customHeight="false" outlineLevel="0" collapsed="false">
      <c r="A11" s="0" t="n">
        <v>6</v>
      </c>
      <c r="B11" s="1" t="n">
        <f aca="false">B10+3</f>
        <v>44840</v>
      </c>
      <c r="C11" s="0" t="s">
        <v>9</v>
      </c>
    </row>
    <row r="12" customFormat="false" ht="15.75" hidden="false" customHeight="false" outlineLevel="0" collapsed="false">
      <c r="A12" s="0" t="n">
        <v>7</v>
      </c>
      <c r="B12" s="1" t="n">
        <f aca="false">B10+7</f>
        <v>44844</v>
      </c>
      <c r="C12" s="0" t="s">
        <v>10</v>
      </c>
    </row>
    <row r="13" customFormat="false" ht="15.75" hidden="false" customHeight="false" outlineLevel="0" collapsed="false">
      <c r="A13" s="2" t="n">
        <v>8</v>
      </c>
      <c r="B13" s="3" t="n">
        <f aca="false">B12+3</f>
        <v>44847</v>
      </c>
      <c r="C13" s="2" t="s">
        <v>11</v>
      </c>
      <c r="D13" s="2"/>
    </row>
    <row r="14" customFormat="false" ht="15.75" hidden="false" customHeight="false" outlineLevel="0" collapsed="false">
      <c r="A14" s="0" t="n">
        <v>9</v>
      </c>
      <c r="B14" s="1" t="n">
        <f aca="false">B12+7</f>
        <v>44851</v>
      </c>
      <c r="C14" s="0" t="s">
        <v>12</v>
      </c>
    </row>
    <row r="15" customFormat="false" ht="15.75" hidden="false" customHeight="false" outlineLevel="0" collapsed="false">
      <c r="A15" s="0" t="n">
        <v>10</v>
      </c>
      <c r="B15" s="1" t="n">
        <f aca="false">B14+3</f>
        <v>44854</v>
      </c>
      <c r="C15" s="0" t="s">
        <v>13</v>
      </c>
    </row>
    <row r="16" customFormat="false" ht="15.75" hidden="false" customHeight="false" outlineLevel="0" collapsed="false">
      <c r="A16" s="0" t="n">
        <v>11</v>
      </c>
      <c r="B16" s="1" t="n">
        <f aca="false">B14+7</f>
        <v>44858</v>
      </c>
      <c r="C16" s="0" t="s">
        <v>14</v>
      </c>
    </row>
    <row r="17" customFormat="false" ht="15.75" hidden="false" customHeight="false" outlineLevel="0" collapsed="false">
      <c r="A17" s="4" t="n">
        <v>12</v>
      </c>
      <c r="B17" s="5" t="n">
        <f aca="false">B16+3</f>
        <v>44861</v>
      </c>
      <c r="C17" s="4" t="s">
        <v>15</v>
      </c>
      <c r="D17" s="4"/>
      <c r="E17" s="4"/>
    </row>
    <row r="18" customFormat="false" ht="15.75" hidden="false" customHeight="false" outlineLevel="0" collapsed="false">
      <c r="A18" s="0" t="n">
        <v>13</v>
      </c>
      <c r="B18" s="1" t="n">
        <f aca="false">B16+7</f>
        <v>44865</v>
      </c>
      <c r="C18" s="0" t="s">
        <v>16</v>
      </c>
    </row>
    <row r="19" customFormat="false" ht="15.75" hidden="false" customHeight="false" outlineLevel="0" collapsed="false">
      <c r="A19" s="6" t="n">
        <v>14</v>
      </c>
      <c r="B19" s="7" t="n">
        <f aca="false">B18+3</f>
        <v>44868</v>
      </c>
      <c r="C19" s="6" t="s">
        <v>17</v>
      </c>
      <c r="D19" s="6"/>
    </row>
    <row r="20" customFormat="false" ht="15.75" hidden="false" customHeight="false" outlineLevel="0" collapsed="false">
      <c r="A20" s="0" t="n">
        <v>15</v>
      </c>
      <c r="B20" s="1" t="n">
        <f aca="false">B18+7</f>
        <v>44872</v>
      </c>
      <c r="C20" s="0" t="s">
        <v>18</v>
      </c>
      <c r="O20" s="8"/>
    </row>
    <row r="21" customFormat="false" ht="15.75" hidden="false" customHeight="false" outlineLevel="0" collapsed="false">
      <c r="A21" s="2" t="n">
        <v>16</v>
      </c>
      <c r="B21" s="3" t="n">
        <f aca="false">B20+3</f>
        <v>44875</v>
      </c>
      <c r="C21" s="2" t="s">
        <v>19</v>
      </c>
      <c r="D21" s="2"/>
    </row>
    <row r="22" customFormat="false" ht="15.75" hidden="false" customHeight="false" outlineLevel="0" collapsed="false">
      <c r="A22" s="0" t="n">
        <v>17</v>
      </c>
      <c r="B22" s="1" t="n">
        <f aca="false">B20+7</f>
        <v>44879</v>
      </c>
    </row>
    <row r="23" customFormat="false" ht="15.75" hidden="false" customHeight="false" outlineLevel="0" collapsed="false">
      <c r="A23" s="0" t="n">
        <v>18</v>
      </c>
      <c r="B23" s="1" t="n">
        <f aca="false">B22+3</f>
        <v>44882</v>
      </c>
    </row>
    <row r="24" customFormat="false" ht="15.75" hidden="false" customHeight="false" outlineLevel="0" collapsed="false">
      <c r="A24" s="0" t="n">
        <v>19</v>
      </c>
      <c r="B24" s="1" t="n">
        <f aca="false">B22+7</f>
        <v>44886</v>
      </c>
    </row>
    <row r="25" customFormat="false" ht="15.75" hidden="false" customHeight="false" outlineLevel="0" collapsed="false">
      <c r="A25" s="2" t="n">
        <v>20</v>
      </c>
      <c r="B25" s="3" t="n">
        <f aca="false">B24+3</f>
        <v>44889</v>
      </c>
      <c r="C25" s="2"/>
      <c r="D25" s="2"/>
    </row>
    <row r="26" customFormat="false" ht="15.75" hidden="false" customHeight="false" outlineLevel="0" collapsed="false">
      <c r="A26" s="0" t="n">
        <v>21</v>
      </c>
      <c r="B26" s="1" t="n">
        <f aca="false">B24+7</f>
        <v>44893</v>
      </c>
    </row>
    <row r="27" customFormat="false" ht="15.75" hidden="false" customHeight="false" outlineLevel="0" collapsed="false">
      <c r="A27" s="0" t="n">
        <v>22</v>
      </c>
      <c r="B27" s="1" t="n">
        <f aca="false">B26+3</f>
        <v>44896</v>
      </c>
      <c r="C27" s="9"/>
    </row>
    <row r="28" customFormat="false" ht="15.75" hidden="false" customHeight="false" outlineLevel="0" collapsed="false">
      <c r="A28" s="0" t="n">
        <v>23</v>
      </c>
      <c r="B28" s="1" t="n">
        <f aca="false">B26+7</f>
        <v>44900</v>
      </c>
      <c r="C28" s="9"/>
    </row>
    <row r="29" customFormat="false" ht="15.75" hidden="false" customHeight="false" outlineLevel="0" collapsed="false">
      <c r="A29" s="2" t="n">
        <v>24</v>
      </c>
      <c r="B29" s="3" t="n">
        <f aca="false">B28+3</f>
        <v>44903</v>
      </c>
      <c r="C29" s="10"/>
      <c r="D29" s="2"/>
    </row>
    <row r="30" customFormat="false" ht="15.75" hidden="false" customHeight="false" outlineLevel="0" collapsed="false">
      <c r="A30" s="0" t="n">
        <v>25</v>
      </c>
      <c r="B30" s="1" t="n">
        <f aca="false">B28+7</f>
        <v>44907</v>
      </c>
      <c r="C30" s="9"/>
    </row>
    <row r="31" customFormat="false" ht="15.75" hidden="false" customHeight="false" outlineLevel="0" collapsed="false">
      <c r="A31" s="0" t="n">
        <v>26</v>
      </c>
      <c r="B31" s="1" t="n">
        <f aca="false">B30+3</f>
        <v>44910</v>
      </c>
      <c r="C31" s="9"/>
    </row>
    <row r="32" customFormat="false" ht="15.75" hidden="false" customHeight="false" outlineLevel="0" collapsed="false">
      <c r="A32" s="0" t="n">
        <v>27</v>
      </c>
      <c r="B32" s="1" t="n">
        <f aca="false">B30+7</f>
        <v>44914</v>
      </c>
      <c r="C32" s="9"/>
    </row>
    <row r="33" customFormat="false" ht="15.75" hidden="false" customHeight="false" outlineLevel="0" collapsed="false">
      <c r="A33" s="11"/>
      <c r="B33" s="11"/>
      <c r="C33" s="9"/>
    </row>
    <row r="34" customFormat="false" ht="15.75" hidden="false" customHeight="false" outlineLevel="0" collapsed="false">
      <c r="A34" s="11"/>
      <c r="B34" s="11"/>
      <c r="C34" s="9"/>
    </row>
    <row r="35" customFormat="false" ht="15.75" hidden="false" customHeight="false" outlineLevel="0" collapsed="false">
      <c r="A35" s="11"/>
      <c r="B35" s="11"/>
      <c r="C35" s="9"/>
    </row>
    <row r="36" customFormat="false" ht="15.75" hidden="false" customHeight="false" outlineLevel="0" collapsed="false">
      <c r="A36" s="12"/>
      <c r="B36" s="12"/>
    </row>
    <row r="37" customFormat="false" ht="15.75" hidden="false" customHeight="false" outlineLevel="0" collapsed="false">
      <c r="A37" s="12"/>
      <c r="B37" s="12"/>
      <c r="D37" s="13"/>
    </row>
    <row r="38" customFormat="false" ht="15.75" hidden="false" customHeight="false" outlineLevel="0" collapsed="false">
      <c r="C38" s="9"/>
    </row>
    <row r="39" customFormat="false" ht="15.75" hidden="false" customHeight="false" outlineLevel="0" collapsed="false">
      <c r="A39" s="11"/>
      <c r="B39" s="11"/>
    </row>
    <row r="40" customFormat="false" ht="15.75" hidden="false" customHeight="false" outlineLevel="0" collapsed="false">
      <c r="A40" s="11"/>
      <c r="B40" s="11"/>
    </row>
    <row r="41" customFormat="false" ht="15.75" hidden="false" customHeight="false" outlineLevel="0" collapsed="false">
      <c r="A41" s="11"/>
      <c r="B41" s="11"/>
    </row>
    <row r="42" customFormat="false" ht="15.75" hidden="false" customHeight="false" outlineLevel="0" collapsed="false">
      <c r="A42" s="11"/>
      <c r="B42" s="11"/>
    </row>
    <row r="43" customFormat="false" ht="15.75" hidden="false" customHeight="false" outlineLevel="0" collapsed="false">
      <c r="A43" s="11"/>
      <c r="B43" s="11"/>
    </row>
    <row r="48" customFormat="false" ht="15.75" hidden="false" customHeight="false" outlineLevel="0" collapsed="false">
      <c r="A48" s="0" t="s">
        <v>20</v>
      </c>
      <c r="C48" s="0" t="s">
        <v>21</v>
      </c>
    </row>
    <row r="49" customFormat="false" ht="15.75" hidden="false" customHeight="false" outlineLevel="0" collapsed="false">
      <c r="C49" s="9" t="n">
        <v>1</v>
      </c>
      <c r="D49" s="0" t="s">
        <v>22</v>
      </c>
    </row>
    <row r="50" customFormat="false" ht="15.75" hidden="false" customHeight="false" outlineLevel="0" collapsed="false">
      <c r="C50" s="9" t="n">
        <v>2</v>
      </c>
      <c r="D50" s="0" t="s">
        <v>23</v>
      </c>
    </row>
    <row r="51" customFormat="false" ht="15.75" hidden="false" customHeight="false" outlineLevel="0" collapsed="false">
      <c r="C51" s="9" t="n">
        <v>3</v>
      </c>
      <c r="D51" s="0" t="s">
        <v>24</v>
      </c>
    </row>
    <row r="52" customFormat="false" ht="15.75" hidden="false" customHeight="false" outlineLevel="0" collapsed="false">
      <c r="C52" s="9" t="n">
        <v>4</v>
      </c>
      <c r="D52" s="0" t="s">
        <v>25</v>
      </c>
    </row>
    <row r="53" customFormat="false" ht="15.75" hidden="false" customHeight="false" outlineLevel="0" collapsed="false">
      <c r="A53" s="9" t="s">
        <v>26</v>
      </c>
      <c r="B53" s="9"/>
      <c r="C53" s="9" t="n">
        <v>5</v>
      </c>
      <c r="D53" s="0" t="s">
        <v>27</v>
      </c>
    </row>
    <row r="54" customFormat="false" ht="15.75" hidden="false" customHeight="false" outlineLevel="0" collapsed="false">
      <c r="A54" s="0" t="s">
        <v>28</v>
      </c>
      <c r="C54" s="9"/>
      <c r="D54" s="0" t="s">
        <v>29</v>
      </c>
      <c r="H54" s="14"/>
    </row>
    <row r="55" customFormat="false" ht="15.75" hidden="false" customHeight="false" outlineLevel="0" collapsed="false">
      <c r="A55" s="11"/>
      <c r="B55" s="11"/>
      <c r="C55" s="9" t="n">
        <v>6</v>
      </c>
      <c r="D55" s="0" t="s">
        <v>30</v>
      </c>
    </row>
    <row r="56" customFormat="false" ht="15.75" hidden="false" customHeight="false" outlineLevel="0" collapsed="false">
      <c r="A56" s="11"/>
      <c r="B56" s="11"/>
      <c r="C56" s="9"/>
    </row>
    <row r="57" customFormat="false" ht="15.75" hidden="false" customHeight="false" outlineLevel="0" collapsed="false">
      <c r="A57" s="11"/>
      <c r="B57" s="11"/>
      <c r="C57" s="9" t="n">
        <v>7</v>
      </c>
      <c r="D57" s="0" t="s">
        <v>31</v>
      </c>
    </row>
    <row r="58" customFormat="false" ht="15.75" hidden="false" customHeight="false" outlineLevel="0" collapsed="false">
      <c r="A58" s="11"/>
      <c r="B58" s="11"/>
      <c r="C58" s="9" t="n">
        <v>8</v>
      </c>
      <c r="D58" s="0" t="s">
        <v>32</v>
      </c>
    </row>
    <row r="59" customFormat="false" ht="15.75" hidden="false" customHeight="false" outlineLevel="0" collapsed="false">
      <c r="A59" s="11"/>
      <c r="B59" s="11"/>
      <c r="C59" s="9" t="n">
        <v>9</v>
      </c>
      <c r="D59" s="0" t="s">
        <v>33</v>
      </c>
    </row>
    <row r="60" customFormat="false" ht="15.75" hidden="false" customHeight="false" outlineLevel="0" collapsed="false">
      <c r="A60" s="15" t="n">
        <v>43964</v>
      </c>
      <c r="B60" s="15"/>
      <c r="C60" s="9"/>
      <c r="D60" s="0" t="s">
        <v>34</v>
      </c>
    </row>
    <row r="61" customFormat="false" ht="15.75" hidden="false" customHeight="false" outlineLevel="0" collapsed="false">
      <c r="A61" s="16" t="n">
        <f aca="false">A60+7</f>
        <v>43971</v>
      </c>
      <c r="B61" s="16"/>
      <c r="C61" s="9"/>
      <c r="D61" s="0" t="s">
        <v>35</v>
      </c>
    </row>
    <row r="62" customFormat="false" ht="15.75" hidden="false" customHeight="false" outlineLevel="0" collapsed="false">
      <c r="A62" s="16" t="n">
        <f aca="false">A61+7</f>
        <v>43978</v>
      </c>
      <c r="B62" s="16"/>
      <c r="C62" s="9"/>
      <c r="D62" s="17" t="s">
        <v>36</v>
      </c>
      <c r="E62" s="17"/>
      <c r="F62" s="0" t="s">
        <v>37</v>
      </c>
    </row>
    <row r="63" customFormat="false" ht="15.75" hidden="false" customHeight="false" outlineLevel="0" collapsed="false">
      <c r="A63" s="16" t="n">
        <f aca="false">A62+7</f>
        <v>43985</v>
      </c>
      <c r="B63" s="16"/>
      <c r="C63" s="9"/>
      <c r="D63" s="0" t="s">
        <v>38</v>
      </c>
    </row>
    <row r="64" customFormat="false" ht="15.75" hidden="false" customHeight="false" outlineLevel="0" collapsed="false">
      <c r="A64" s="16" t="n">
        <f aca="false">A63+7</f>
        <v>43992</v>
      </c>
      <c r="B64" s="16"/>
      <c r="C64" s="9" t="s">
        <v>39</v>
      </c>
      <c r="D64" s="0" t="s">
        <v>40</v>
      </c>
    </row>
    <row r="65" customFormat="false" ht="15.75" hidden="false" customHeight="false" outlineLevel="0" collapsed="false">
      <c r="A65" s="16" t="n">
        <f aca="false">A64+7</f>
        <v>43999</v>
      </c>
      <c r="B65" s="16"/>
      <c r="C65" s="9" t="s">
        <v>39</v>
      </c>
      <c r="D65" s="18" t="s">
        <v>41</v>
      </c>
    </row>
    <row r="66" customFormat="false" ht="15.75" hidden="false" customHeight="false" outlineLevel="0" collapsed="false">
      <c r="A66" s="11"/>
      <c r="B66" s="11"/>
      <c r="C66" s="9"/>
      <c r="D66" s="0" t="s">
        <v>42</v>
      </c>
    </row>
    <row r="70" customFormat="false" ht="15.75" hidden="false" customHeight="false" outlineLevel="0" collapsed="false">
      <c r="A70" s="0" t="n">
        <v>2021</v>
      </c>
    </row>
    <row r="71" customFormat="false" ht="15.75" hidden="false" customHeight="false" outlineLevel="0" collapsed="false">
      <c r="A71" s="0" t="s">
        <v>20</v>
      </c>
      <c r="C71" s="0" t="s">
        <v>21</v>
      </c>
      <c r="D71" s="19" t="s">
        <v>43</v>
      </c>
      <c r="E71" s="19"/>
      <c r="F71" s="19"/>
      <c r="G71" s="19"/>
      <c r="H71" s="19"/>
      <c r="I71" s="19"/>
      <c r="J71" s="19"/>
      <c r="K71" s="19"/>
      <c r="L71" s="19"/>
      <c r="M71" s="19"/>
      <c r="N71" s="19" t="s">
        <v>44</v>
      </c>
      <c r="O71" s="19"/>
      <c r="P71" s="19"/>
      <c r="Q71" s="19"/>
      <c r="R71" s="19"/>
      <c r="S71" s="19"/>
      <c r="T71" s="19"/>
      <c r="V71" s="20" t="s">
        <v>45</v>
      </c>
      <c r="W71" s="20"/>
      <c r="X71" s="20"/>
    </row>
    <row r="72" customFormat="false" ht="15.75" hidden="false" customHeight="false" outlineLevel="0" collapsed="false">
      <c r="A72" s="21" t="n">
        <v>43886</v>
      </c>
      <c r="B72" s="21"/>
      <c r="C72" s="9" t="n">
        <v>1</v>
      </c>
      <c r="D72" s="0" t="s">
        <v>46</v>
      </c>
      <c r="O72" s="22" t="s">
        <v>47</v>
      </c>
      <c r="P72" s="22"/>
      <c r="Q72" s="22"/>
      <c r="R72" s="22"/>
      <c r="S72" s="22"/>
      <c r="T72" s="22"/>
      <c r="U72" s="22"/>
      <c r="W72" s="23"/>
      <c r="X72" s="23" t="s">
        <v>48</v>
      </c>
    </row>
    <row r="73" customFormat="false" ht="15.75" hidden="false" customHeight="false" outlineLevel="0" collapsed="false">
      <c r="A73" s="21" t="n">
        <f aca="false">A72+7</f>
        <v>43893</v>
      </c>
      <c r="B73" s="21"/>
      <c r="C73" s="9" t="n">
        <v>2</v>
      </c>
      <c r="D73" s="0" t="s">
        <v>49</v>
      </c>
      <c r="O73" s="0" t="s">
        <v>50</v>
      </c>
      <c r="X73" s="23" t="s">
        <v>51</v>
      </c>
    </row>
    <row r="74" customFormat="false" ht="15.75" hidden="false" customHeight="false" outlineLevel="0" collapsed="false">
      <c r="A74" s="21" t="n">
        <f aca="false">A73+7</f>
        <v>43900</v>
      </c>
      <c r="B74" s="21"/>
      <c r="C74" s="9" t="n">
        <v>3</v>
      </c>
      <c r="D74" s="0" t="s">
        <v>52</v>
      </c>
      <c r="O74" s="0" t="s">
        <v>53</v>
      </c>
      <c r="X74" s="23" t="s">
        <v>54</v>
      </c>
    </row>
    <row r="75" customFormat="false" ht="15.75" hidden="false" customHeight="false" outlineLevel="0" collapsed="false">
      <c r="A75" s="21" t="n">
        <f aca="false">A74+7</f>
        <v>43907</v>
      </c>
      <c r="B75" s="21"/>
      <c r="C75" s="9" t="n">
        <v>4</v>
      </c>
      <c r="D75" s="0" t="s">
        <v>55</v>
      </c>
      <c r="V75" s="23"/>
    </row>
    <row r="76" customFormat="false" ht="15.75" hidden="false" customHeight="false" outlineLevel="0" collapsed="false">
      <c r="A76" s="24" t="n">
        <f aca="false">A75+7</f>
        <v>43914</v>
      </c>
      <c r="B76" s="24"/>
      <c r="C76" s="9" t="n">
        <v>5</v>
      </c>
      <c r="D76" s="0" t="s">
        <v>56</v>
      </c>
      <c r="O76" s="0" t="s">
        <v>57</v>
      </c>
      <c r="X76" s="23" t="s">
        <v>58</v>
      </c>
    </row>
    <row r="77" customFormat="false" ht="15.75" hidden="false" customHeight="false" outlineLevel="0" collapsed="false">
      <c r="A77" s="24" t="n">
        <f aca="false">A76+7</f>
        <v>43921</v>
      </c>
      <c r="B77" s="24"/>
      <c r="C77" s="9" t="n">
        <v>6</v>
      </c>
      <c r="D77" s="0" t="s">
        <v>59</v>
      </c>
      <c r="O77" s="0" t="s">
        <v>60</v>
      </c>
      <c r="X77" s="23" t="s">
        <v>61</v>
      </c>
    </row>
    <row r="78" customFormat="false" ht="15.75" hidden="false" customHeight="false" outlineLevel="0" collapsed="false">
      <c r="A78" s="25" t="n">
        <f aca="false">A77+14</f>
        <v>43935</v>
      </c>
      <c r="B78" s="25"/>
      <c r="C78" s="9" t="n">
        <v>7</v>
      </c>
      <c r="D78" s="26" t="s">
        <v>62</v>
      </c>
      <c r="O78" s="0" t="s">
        <v>63</v>
      </c>
    </row>
    <row r="79" customFormat="false" ht="15.75" hidden="false" customHeight="false" outlineLevel="0" collapsed="false">
      <c r="A79" s="24" t="n">
        <f aca="false">A78+7</f>
        <v>43942</v>
      </c>
      <c r="B79" s="24"/>
      <c r="C79" s="9" t="n">
        <v>8</v>
      </c>
      <c r="D79" s="0" t="s">
        <v>64</v>
      </c>
      <c r="O79" s="0" t="s">
        <v>65</v>
      </c>
    </row>
    <row r="80" customFormat="false" ht="15.75" hidden="false" customHeight="false" outlineLevel="0" collapsed="false">
      <c r="A80" s="24" t="n">
        <f aca="false">A79+7</f>
        <v>43949</v>
      </c>
      <c r="B80" s="24"/>
      <c r="C80" s="27" t="n">
        <v>9</v>
      </c>
      <c r="D80" s="0" t="s">
        <v>66</v>
      </c>
      <c r="O80" s="0" t="s">
        <v>67</v>
      </c>
    </row>
    <row r="81" customFormat="false" ht="15.75" hidden="false" customHeight="false" outlineLevel="0" collapsed="false">
      <c r="A81" s="24" t="n">
        <f aca="false">A80+7</f>
        <v>43956</v>
      </c>
      <c r="B81" s="24"/>
      <c r="C81" s="27" t="n">
        <v>10</v>
      </c>
      <c r="D81" s="13" t="s">
        <v>68</v>
      </c>
      <c r="O81" s="13" t="s">
        <v>68</v>
      </c>
    </row>
    <row r="82" customFormat="false" ht="15.75" hidden="false" customHeight="false" outlineLevel="0" collapsed="false">
      <c r="A82" s="24" t="n">
        <f aca="false">A81+7</f>
        <v>43963</v>
      </c>
      <c r="B82" s="24"/>
      <c r="C82" s="9" t="n">
        <v>11</v>
      </c>
      <c r="D82" s="0" t="s">
        <v>69</v>
      </c>
      <c r="O82" s="0" t="s">
        <v>70</v>
      </c>
    </row>
    <row r="83" customFormat="false" ht="15.75" hidden="false" customHeight="false" outlineLevel="0" collapsed="false">
      <c r="A83" s="24" t="n">
        <f aca="false">A82+7</f>
        <v>43970</v>
      </c>
      <c r="B83" s="24"/>
      <c r="C83" s="9" t="n">
        <v>12</v>
      </c>
      <c r="D83" s="0" t="s">
        <v>71</v>
      </c>
      <c r="O83" s="0" t="s">
        <v>72</v>
      </c>
    </row>
    <row r="84" customFormat="false" ht="15.75" hidden="false" customHeight="false" outlineLevel="0" collapsed="false">
      <c r="A84" s="24" t="n">
        <f aca="false">A83+7</f>
        <v>43977</v>
      </c>
      <c r="B84" s="24"/>
      <c r="C84" s="9" t="n">
        <v>13</v>
      </c>
      <c r="D84" s="0" t="s">
        <v>73</v>
      </c>
      <c r="O84" s="0" t="s">
        <v>74</v>
      </c>
    </row>
    <row r="85" customFormat="false" ht="15.75" hidden="false" customHeight="false" outlineLevel="0" collapsed="false">
      <c r="A85" s="24" t="n">
        <f aca="false">A84+7</f>
        <v>43984</v>
      </c>
      <c r="B85" s="24"/>
      <c r="C85" s="9" t="n">
        <v>14</v>
      </c>
      <c r="D85" s="0" t="s">
        <v>75</v>
      </c>
      <c r="O85" s="0" t="s">
        <v>76</v>
      </c>
    </row>
    <row r="86" customFormat="false" ht="15.75" hidden="false" customHeight="false" outlineLevel="0" collapsed="false">
      <c r="A86" s="24" t="n">
        <f aca="false">A85+7</f>
        <v>43991</v>
      </c>
      <c r="B86" s="24"/>
      <c r="C86" s="27" t="n">
        <v>15</v>
      </c>
      <c r="D86" s="13" t="s">
        <v>77</v>
      </c>
    </row>
    <row r="87" customFormat="false" ht="15.75" hidden="false" customHeight="false" outlineLevel="0" collapsed="false">
      <c r="A87" s="11"/>
      <c r="B87" s="11"/>
      <c r="C87" s="9"/>
    </row>
    <row r="88" customFormat="false" ht="15.75" hidden="false" customHeight="false" outlineLevel="0" collapsed="false">
      <c r="C88" s="13"/>
    </row>
    <row r="89" customFormat="false" ht="15.75" hidden="false" customHeight="false" outlineLevel="0" collapsed="false">
      <c r="A89" s="0" t="n">
        <v>2022</v>
      </c>
      <c r="C89" s="13"/>
    </row>
    <row r="90" customFormat="false" ht="15.75" hidden="false" customHeight="false" outlineLevel="0" collapsed="false">
      <c r="A90" s="28" t="n">
        <v>44613</v>
      </c>
      <c r="B90" s="28"/>
      <c r="C90" s="0" t="n">
        <v>1</v>
      </c>
      <c r="D90" s="0" t="s">
        <v>78</v>
      </c>
    </row>
    <row r="91" customFormat="false" ht="15.75" hidden="false" customHeight="false" outlineLevel="0" collapsed="false">
      <c r="A91" s="28" t="n">
        <v>44616</v>
      </c>
      <c r="B91" s="28"/>
      <c r="C91" s="0" t="n">
        <v>2</v>
      </c>
      <c r="D91" s="0" t="s">
        <v>79</v>
      </c>
    </row>
    <row r="92" customFormat="false" ht="15.75" hidden="false" customHeight="false" outlineLevel="0" collapsed="false">
      <c r="A92" s="28" t="n">
        <v>44620</v>
      </c>
      <c r="B92" s="28"/>
      <c r="C92" s="0" t="n">
        <v>3</v>
      </c>
      <c r="D92" s="0" t="s">
        <v>80</v>
      </c>
    </row>
    <row r="93" customFormat="false" ht="15.75" hidden="false" customHeight="false" outlineLevel="0" collapsed="false">
      <c r="A93" s="28" t="n">
        <f aca="false">A91+7</f>
        <v>44623</v>
      </c>
      <c r="B93" s="28"/>
      <c r="C93" s="0" t="n">
        <v>4</v>
      </c>
      <c r="D93" s="0" t="s">
        <v>81</v>
      </c>
    </row>
    <row r="94" customFormat="false" ht="15.75" hidden="false" customHeight="false" outlineLevel="0" collapsed="false">
      <c r="A94" s="28" t="n">
        <f aca="false">A92+7</f>
        <v>44627</v>
      </c>
      <c r="B94" s="28"/>
      <c r="C94" s="0" t="n">
        <v>5</v>
      </c>
      <c r="D94" s="0" t="s">
        <v>82</v>
      </c>
    </row>
    <row r="95" customFormat="false" ht="15.75" hidden="false" customHeight="false" outlineLevel="0" collapsed="false">
      <c r="A95" s="28" t="n">
        <f aca="false">A93+7</f>
        <v>44630</v>
      </c>
      <c r="B95" s="28"/>
      <c r="C95" s="0" t="n">
        <v>6</v>
      </c>
      <c r="D95" s="0" t="s">
        <v>83</v>
      </c>
    </row>
    <row r="96" customFormat="false" ht="15.75" hidden="false" customHeight="false" outlineLevel="0" collapsed="false">
      <c r="A96" s="28" t="n">
        <f aca="false">A94+7</f>
        <v>44634</v>
      </c>
      <c r="B96" s="28"/>
      <c r="C96" s="0" t="n">
        <v>7</v>
      </c>
      <c r="D96" s="0" t="s">
        <v>84</v>
      </c>
    </row>
    <row r="97" customFormat="false" ht="15.75" hidden="false" customHeight="false" outlineLevel="0" collapsed="false">
      <c r="A97" s="28" t="n">
        <f aca="false">A95+7</f>
        <v>44637</v>
      </c>
      <c r="B97" s="28"/>
      <c r="C97" s="0" t="n">
        <v>8</v>
      </c>
      <c r="D97" s="0" t="s">
        <v>85</v>
      </c>
    </row>
    <row r="98" customFormat="false" ht="15.75" hidden="false" customHeight="false" outlineLevel="0" collapsed="false">
      <c r="A98" s="28" t="n">
        <f aca="false">A96+7</f>
        <v>44641</v>
      </c>
      <c r="B98" s="28"/>
      <c r="C98" s="0" t="n">
        <v>9</v>
      </c>
      <c r="D98" s="0" t="s">
        <v>86</v>
      </c>
    </row>
    <row r="99" customFormat="false" ht="15.75" hidden="false" customHeight="false" outlineLevel="0" collapsed="false">
      <c r="A99" s="28" t="n">
        <f aca="false">A97+7</f>
        <v>44644</v>
      </c>
      <c r="B99" s="28"/>
      <c r="C99" s="0" t="n">
        <v>10</v>
      </c>
      <c r="D99" s="0" t="s">
        <v>87</v>
      </c>
    </row>
    <row r="100" customFormat="false" ht="15.75" hidden="false" customHeight="false" outlineLevel="0" collapsed="false">
      <c r="A100" s="28" t="n">
        <f aca="false">A98+7</f>
        <v>44648</v>
      </c>
      <c r="B100" s="28"/>
      <c r="C100" s="0" t="n">
        <v>11</v>
      </c>
      <c r="D100" s="8" t="s">
        <v>88</v>
      </c>
    </row>
    <row r="101" customFormat="false" ht="15.75" hidden="false" customHeight="false" outlineLevel="0" collapsed="false">
      <c r="A101" s="28" t="n">
        <f aca="false">A99+7</f>
        <v>44651</v>
      </c>
      <c r="B101" s="28"/>
      <c r="C101" s="0" t="n">
        <v>12</v>
      </c>
      <c r="D101" s="0" t="s">
        <v>89</v>
      </c>
    </row>
    <row r="102" customFormat="false" ht="15.75" hidden="false" customHeight="false" outlineLevel="0" collapsed="false">
      <c r="A102" s="28" t="n">
        <f aca="false">A100+7</f>
        <v>44655</v>
      </c>
      <c r="B102" s="28"/>
      <c r="C102" s="0" t="n">
        <v>13</v>
      </c>
      <c r="D102" s="26" t="s">
        <v>90</v>
      </c>
    </row>
    <row r="103" customFormat="false" ht="15.75" hidden="false" customHeight="false" outlineLevel="0" collapsed="false">
      <c r="A103" s="28" t="n">
        <f aca="false">A101+7</f>
        <v>44658</v>
      </c>
      <c r="B103" s="28"/>
      <c r="C103" s="0" t="n">
        <v>14</v>
      </c>
      <c r="D103" s="26" t="s">
        <v>91</v>
      </c>
    </row>
    <row r="104" customFormat="false" ht="15.75" hidden="false" customHeight="false" outlineLevel="0" collapsed="false">
      <c r="A104" s="28" t="n">
        <f aca="false">A102+7</f>
        <v>44662</v>
      </c>
      <c r="B104" s="28"/>
      <c r="C104" s="0" t="n">
        <v>15</v>
      </c>
      <c r="D104" s="0" t="s">
        <v>92</v>
      </c>
    </row>
    <row r="105" customFormat="false" ht="15.75" hidden="false" customHeight="false" outlineLevel="0" collapsed="false">
      <c r="A105" s="28" t="n">
        <f aca="false">A103+7</f>
        <v>44665</v>
      </c>
      <c r="B105" s="28"/>
      <c r="C105" s="0" t="n">
        <v>16</v>
      </c>
      <c r="D105" s="0" t="s">
        <v>93</v>
      </c>
    </row>
    <row r="106" customFormat="false" ht="15.75" hidden="false" customHeight="false" outlineLevel="0" collapsed="false">
      <c r="A106" s="29" t="n">
        <f aca="false">A104+7</f>
        <v>44669</v>
      </c>
      <c r="B106" s="29"/>
      <c r="D106" s="17" t="s">
        <v>94</v>
      </c>
    </row>
    <row r="107" customFormat="false" ht="15.75" hidden="false" customHeight="false" outlineLevel="0" collapsed="false">
      <c r="A107" s="29" t="n">
        <f aca="false">A105+7</f>
        <v>44672</v>
      </c>
      <c r="B107" s="29"/>
      <c r="D107" s="17" t="s">
        <v>94</v>
      </c>
    </row>
    <row r="108" customFormat="false" ht="15.75" hidden="false" customHeight="false" outlineLevel="0" collapsed="false">
      <c r="A108" s="28" t="n">
        <f aca="false">A106+7</f>
        <v>44676</v>
      </c>
      <c r="B108" s="28"/>
      <c r="C108" s="0" t="n">
        <v>17</v>
      </c>
      <c r="D108" s="0" t="s">
        <v>95</v>
      </c>
    </row>
    <row r="109" customFormat="false" ht="15.75" hidden="false" customHeight="false" outlineLevel="0" collapsed="false">
      <c r="A109" s="28" t="n">
        <f aca="false">A107+7</f>
        <v>44679</v>
      </c>
      <c r="B109" s="28"/>
      <c r="C109" s="0" t="n">
        <v>18</v>
      </c>
      <c r="D109" s="0" t="s">
        <v>96</v>
      </c>
    </row>
    <row r="110" customFormat="false" ht="15.75" hidden="false" customHeight="false" outlineLevel="0" collapsed="false">
      <c r="A110" s="28" t="n">
        <f aca="false">A108+7</f>
        <v>44683</v>
      </c>
      <c r="B110" s="28"/>
      <c r="C110" s="0" t="n">
        <v>19</v>
      </c>
      <c r="D110" s="0" t="s">
        <v>97</v>
      </c>
    </row>
    <row r="111" customFormat="false" ht="15.75" hidden="false" customHeight="false" outlineLevel="0" collapsed="false">
      <c r="A111" s="28" t="n">
        <f aca="false">A109+7</f>
        <v>44686</v>
      </c>
      <c r="B111" s="28"/>
      <c r="C111" s="0" t="n">
        <v>20</v>
      </c>
      <c r="D111" s="0" t="s">
        <v>98</v>
      </c>
    </row>
    <row r="112" customFormat="false" ht="15.75" hidden="false" customHeight="false" outlineLevel="0" collapsed="false">
      <c r="A112" s="28" t="n">
        <f aca="false">A110+7</f>
        <v>44690</v>
      </c>
      <c r="B112" s="28"/>
      <c r="C112" s="0" t="n">
        <v>21</v>
      </c>
      <c r="D112" s="0" t="s">
        <v>99</v>
      </c>
    </row>
    <row r="113" customFormat="false" ht="15.75" hidden="false" customHeight="false" outlineLevel="0" collapsed="false">
      <c r="A113" s="28" t="n">
        <f aca="false">A111+7</f>
        <v>44693</v>
      </c>
      <c r="B113" s="28"/>
      <c r="C113" s="0" t="n">
        <v>22</v>
      </c>
      <c r="D113" s="0" t="s">
        <v>100</v>
      </c>
    </row>
    <row r="114" customFormat="false" ht="15.75" hidden="false" customHeight="false" outlineLevel="0" collapsed="false">
      <c r="A114" s="28" t="n">
        <f aca="false">A112+7</f>
        <v>44697</v>
      </c>
      <c r="B114" s="28"/>
      <c r="D114" s="0" t="s">
        <v>101</v>
      </c>
    </row>
    <row r="115" customFormat="false" ht="15.75" hidden="false" customHeight="false" outlineLevel="0" collapsed="false">
      <c r="A115" s="28" t="n">
        <f aca="false">A113+7</f>
        <v>44700</v>
      </c>
      <c r="B115" s="28"/>
      <c r="D115" s="0" t="s">
        <v>102</v>
      </c>
    </row>
    <row r="116" customFormat="false" ht="15.75" hidden="false" customHeight="false" outlineLevel="0" collapsed="false">
      <c r="A116" s="28" t="n">
        <f aca="false">A114+7</f>
        <v>44704</v>
      </c>
      <c r="B116" s="28"/>
      <c r="D116" s="0" t="s">
        <v>103</v>
      </c>
    </row>
    <row r="117" customFormat="false" ht="15.75" hidden="false" customHeight="false" outlineLevel="0" collapsed="false">
      <c r="A117" s="28" t="n">
        <f aca="false">A115+7</f>
        <v>44707</v>
      </c>
      <c r="B117" s="28"/>
      <c r="D117" s="17" t="s">
        <v>94</v>
      </c>
    </row>
    <row r="118" customFormat="false" ht="15.75" hidden="false" customHeight="false" outlineLevel="0" collapsed="false">
      <c r="A118" s="28" t="n">
        <f aca="false">A116+7</f>
        <v>44711</v>
      </c>
      <c r="B118" s="28"/>
      <c r="D118" s="0" t="s">
        <v>104</v>
      </c>
    </row>
    <row r="119" customFormat="false" ht="15.75" hidden="false" customHeight="false" outlineLevel="0" collapsed="false">
      <c r="A119" s="28" t="n">
        <f aca="false">A117+7</f>
        <v>44714</v>
      </c>
      <c r="B119" s="28"/>
      <c r="D119" s="0" t="s">
        <v>105</v>
      </c>
    </row>
    <row r="120" customFormat="false" ht="15.75" hidden="false" customHeight="false" outlineLevel="0" collapsed="false">
      <c r="A120" s="28" t="n">
        <f aca="false">A118+7</f>
        <v>44718</v>
      </c>
      <c r="B120" s="28"/>
      <c r="D120" s="17" t="s">
        <v>94</v>
      </c>
      <c r="E120" s="30" t="s">
        <v>106</v>
      </c>
    </row>
    <row r="121" customFormat="false" ht="15.75" hidden="false" customHeight="false" outlineLevel="0" collapsed="false">
      <c r="A121" s="28" t="n">
        <f aca="false">A119+7</f>
        <v>44721</v>
      </c>
      <c r="B121" s="28"/>
      <c r="D121" s="0" t="s">
        <v>107</v>
      </c>
    </row>
    <row r="122" customFormat="false" ht="15.75" hidden="false" customHeight="false" outlineLevel="0" collapsed="false">
      <c r="A122" s="28"/>
      <c r="B122" s="28"/>
    </row>
  </sheetData>
  <mergeCells count="3">
    <mergeCell ref="D71:M71"/>
    <mergeCell ref="N71:T71"/>
    <mergeCell ref="V71:X7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2018-02-21T11:10:15Z</dcterms:created>
  <dc:creator>giorgio</dc:creator>
  <dc:description/>
  <dc:language>en-US</dc:language>
  <cp:lastModifiedBy/>
  <dcterms:modified xsi:type="dcterms:W3CDTF">2022-11-09T13:38:56Z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