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E88629EC-CC03-054C-BBCE-3F96555697F6}" xr6:coauthVersionLast="47" xr6:coauthVersionMax="47" xr10:uidLastSave="{00000000-0000-0000-0000-000000000000}"/>
  <bookViews>
    <workbookView xWindow="0" yWindow="500" windowWidth="32000" windowHeight="16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0" i="1" l="1"/>
  <c r="C46" i="1"/>
  <c r="B46" i="1" s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48" i="1"/>
  <c r="B49" i="1"/>
  <c r="C25" i="1"/>
  <c r="C27" i="1" s="1"/>
  <c r="C24" i="1"/>
  <c r="C29" i="1" l="1"/>
  <c r="C28" i="1"/>
  <c r="C26" i="1"/>
  <c r="C30" i="1" l="1"/>
  <c r="C31" i="1"/>
  <c r="C33" i="1" l="1"/>
  <c r="C32" i="1"/>
  <c r="C35" i="1" l="1"/>
  <c r="C34" i="1"/>
  <c r="C37" i="1" l="1"/>
  <c r="C36" i="1"/>
  <c r="C38" i="1" l="1"/>
  <c r="C39" i="1"/>
  <c r="C41" i="1" l="1"/>
  <c r="C40" i="1"/>
  <c r="C43" i="1" l="1"/>
  <c r="C42" i="1"/>
  <c r="C45" i="1" l="1"/>
  <c r="C44" i="1"/>
  <c r="C47" i="1" l="1"/>
  <c r="C49" i="1" l="1"/>
  <c r="C48" i="1"/>
</calcChain>
</file>

<file path=xl/sharedStrings.xml><?xml version="1.0" encoding="utf-8"?>
<sst xmlns="http://schemas.openxmlformats.org/spreadsheetml/2006/main" count="61" uniqueCount="59">
  <si>
    <t>Previsione</t>
  </si>
  <si>
    <t>Settimana</t>
  </si>
  <si>
    <t>lezione</t>
  </si>
  <si>
    <t>exe</t>
  </si>
  <si>
    <t>assignment</t>
  </si>
  <si>
    <t>probabilita e Bayes rule</t>
  </si>
  <si>
    <t>Bayes rule (possibile caso di studio: The science of doping)</t>
  </si>
  <si>
    <t>distribuzioni, istogrammi, kde: bayes rule da assign 1 vekhtari</t>
  </si>
  <si>
    <t>beta-binomial (analitico), reporting</t>
  </si>
  <si>
    <t>normal - normal</t>
  </si>
  <si>
    <t>sampling via gridding, reporting e  log sum-exp (discusso da M)</t>
  </si>
  <si>
    <t>MCMC</t>
  </si>
  <si>
    <t>bioassay con metropolis; alcuni punti avanzati facoltativi; coprire nelle esercitazioni I pre-requisiti</t>
  </si>
  <si>
    <t>Prob programming - proportion</t>
  </si>
  <si>
    <t>metropolis (implementation con log e confronto con pymc3)</t>
  </si>
  <si>
    <t>Prob programming - normal-normal</t>
  </si>
  <si>
    <t>waic</t>
  </si>
  <si>
    <t>WAIC (calcolo numerico)</t>
  </si>
  <si>
    <t>Bayesian t-test</t>
  </si>
  <si>
    <t>hierarchical mean (spotify)</t>
  </si>
  <si>
    <t xml:space="preserve"> modello gerarchico factory; esercizio aggiuntivo; assignment 7-8 vehtari</t>
  </si>
  <si>
    <t>attivtia' su AB test</t>
  </si>
  <si>
    <t>linear regression</t>
  </si>
  <si>
    <t>linear regression (linear regression su un solo punto; esercizi di martin)</t>
  </si>
  <si>
    <t>regressione logistica</t>
  </si>
  <si>
    <t>regressione logistica gerarchica</t>
  </si>
  <si>
    <t>revisione progetti?</t>
  </si>
  <si>
    <t>presentazione (o elaborazione) progetti</t>
  </si>
  <si>
    <t>Sequenza effettiva</t>
  </si>
  <si>
    <t>settimana</t>
  </si>
  <si>
    <t>data</t>
  </si>
  <si>
    <t>contenuto</t>
  </si>
  <si>
    <t>Column1</t>
  </si>
  <si>
    <t>think bayesian, bayes rule (esempio fake news incluso + exe 2.5 arboretum)</t>
  </si>
  <si>
    <t>ripresa bayes rule (marginal, joint; fatto risolvere esempio infected | positive;  goat); finito in anticipo 20 mins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</si>
  <si>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</si>
  <si>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</si>
  <si>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</si>
  <si>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</si>
  <si>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</si>
  <si>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exe MF: gridding, reporting</t>
  </si>
  <si>
    <t>normal normal: 5.9, 5.10 (risolti insieme) prior su varianza; MCMC island</t>
  </si>
  <si>
    <t>ripresa MCMC (esercizi di implementazione: 1) island hopping; 2) bi-dimensional gridding of the normal-normal model)</t>
  </si>
  <si>
    <t>ripresa bi-dimensional gridding; rope e esercizio classifier; presentazione assignment da Marco</t>
  </si>
  <si>
    <t>normal normal in pymc3  (esercizio su predictive;  spiegato fino a student likelihood, inclusa)</t>
  </si>
  <si>
    <t>exe MF: metropolis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</si>
  <si>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</si>
  <si>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</si>
  <si>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</si>
  <si>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</si>
  <si>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lin reg</t>
  </si>
  <si>
    <t xml:space="preserve">lin reg gerarchica </t>
  </si>
  <si>
    <t>test hp (caso di studio due binomiali); intro hier model fino modello unpooled</t>
  </si>
  <si>
    <t>MF: revisione assignment</t>
  </si>
  <si>
    <t>giorno</t>
  </si>
  <si>
    <t xml:space="preserve">hierarchical spotify </t>
  </si>
  <si>
    <t xml:space="preserve">riprendere hierarchical  spotify (nbook on colab) </t>
  </si>
  <si>
    <t>exe: WAIC (compare hierarchical, pooled and unpooled model)</t>
  </si>
  <si>
    <t>lin reg gerarchica (meglio: revisione progetti)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</si>
</sst>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trike/>
      <sz val="12"/>
      <color rgb="FF006100"/>
      <name val="Calibri"/>
      <family val="2"/>
      <charset val="1"/>
    </font>
    <font>
      <strike/>
      <sz val="12"/>
      <color rgb="FF000000"/>
      <name val="Calibri"/>
      <family val="2"/>
      <charset val="1"/>
    </font>
    <font>
      <sz val="12"/>
      <color theme="9" tint="-0.249977111117893"/>
      <name val="Calibri"/>
      <family val="2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  <fill>
      <patternFill patternType="solid">
        <fgColor rgb="FFF8CBAD"/>
        <bgColor rgb="FFE7E6E6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25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0" xfId="1" applyBorder="1" applyProtection="1"/>
    <xf numFmtId="0" fontId="3" fillId="0" borderId="0" xfId="1" applyFont="1" applyFill="1" applyBorder="1" applyProtection="1"/>
    <xf numFmtId="0" fontId="4" fillId="0" borderId="0" xfId="0" applyFont="1"/>
    <xf numFmtId="0" fontId="2" fillId="0" borderId="0" xfId="1" applyFill="1" applyBorder="1" applyProtecti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4" borderId="0" xfId="0" applyNumberFormat="1" applyFill="1" applyAlignment="1">
      <alignment horizontal="left"/>
    </xf>
    <xf numFmtId="164" fontId="5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5" fillId="5" borderId="0" xfId="0" applyNumberFormat="1" applyFont="1" applyFill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14" fontId="0" fillId="0" borderId="0" xfId="0" applyNumberFormat="1"/>
    <xf numFmtId="14" fontId="0" fillId="4" borderId="0" xfId="0" applyNumberFormat="1" applyFill="1"/>
    <xf numFmtId="14" fontId="0" fillId="5" borderId="0" xfId="0" applyNumberFormat="1" applyFill="1"/>
    <xf numFmtId="14" fontId="7" fillId="0" borderId="0" xfId="0" applyNumberFormat="1" applyFont="1"/>
    <xf numFmtId="14" fontId="9" fillId="0" borderId="0" xfId="0" applyNumberFormat="1" applyFont="1"/>
    <xf numFmtId="164" fontId="9" fillId="0" borderId="0" xfId="0" applyNumberFormat="1" applyFont="1" applyAlignment="1">
      <alignment horizontal="left"/>
    </xf>
    <xf numFmtId="14" fontId="9" fillId="4" borderId="0" xfId="0" applyNumberFormat="1" applyFont="1" applyFill="1"/>
    <xf numFmtId="164" fontId="9" fillId="4" borderId="0" xfId="0" applyNumberFormat="1" applyFont="1" applyFill="1" applyAlignment="1">
      <alignment horizontal="left"/>
    </xf>
    <xf numFmtId="0" fontId="0" fillId="0" borderId="0" xfId="0" applyNumberFormat="1"/>
  </cellXfs>
  <cellStyles count="2">
    <cellStyle name="Excel Built-in Good" xfId="1" xr:uid="{00000000-0005-0000-0000-000006000000}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2:E50" totalsRowShown="0">
  <autoFilter ref="A22:E50" xr:uid="{00000000-0009-0000-0100-000001000000}"/>
  <tableColumns count="5">
    <tableColumn id="1" xr3:uid="{00000000-0010-0000-0000-000001000000}" name="settimana"/>
    <tableColumn id="5" xr3:uid="{C63D170B-6397-BC48-8F03-CD5DB534625D}" name="giorno" dataDxfId="1">
      <calculatedColumnFormula>TEXT(WEEKDAY(C23),"dddddd")</calculatedColumnFormula>
    </tableColumn>
    <tableColumn id="2" xr3:uid="{00000000-0010-0000-0000-000002000000}" name="data" dataDxfId="0"/>
    <tableColumn id="3" xr3:uid="{00000000-0010-0000-0000-000003000000}" name="contenuto"/>
    <tableColumn id="4" xr3:uid="{00000000-0010-0000-0000-000004000000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B21" zoomScale="184" zoomScaleNormal="184" workbookViewId="0">
      <selection activeCell="D49" sqref="D49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6.6640625" customWidth="1"/>
    <col min="5" max="5" width="57.5" customWidth="1"/>
  </cols>
  <sheetData>
    <row r="1" spans="1:10" x14ac:dyDescent="0.2">
      <c r="A1" s="1" t="s">
        <v>0</v>
      </c>
      <c r="B1" s="1"/>
    </row>
    <row r="2" spans="1:10" x14ac:dyDescent="0.2">
      <c r="A2" t="s">
        <v>1</v>
      </c>
      <c r="C2" t="s">
        <v>2</v>
      </c>
      <c r="D2" t="s">
        <v>3</v>
      </c>
      <c r="E2" t="s">
        <v>4</v>
      </c>
    </row>
    <row r="3" spans="1:10" x14ac:dyDescent="0.2">
      <c r="A3">
        <v>1</v>
      </c>
      <c r="C3" t="s">
        <v>5</v>
      </c>
      <c r="D3" s="2"/>
    </row>
    <row r="4" spans="1:10" x14ac:dyDescent="0.2">
      <c r="A4">
        <v>2</v>
      </c>
      <c r="C4" t="s">
        <v>6</v>
      </c>
      <c r="D4" t="s">
        <v>7</v>
      </c>
    </row>
    <row r="5" spans="1:10" x14ac:dyDescent="0.2">
      <c r="A5">
        <v>3</v>
      </c>
      <c r="C5" t="s">
        <v>8</v>
      </c>
      <c r="D5" s="2"/>
    </row>
    <row r="6" spans="1:10" x14ac:dyDescent="0.2">
      <c r="A6">
        <v>4</v>
      </c>
      <c r="C6" t="s">
        <v>9</v>
      </c>
      <c r="D6" t="s">
        <v>10</v>
      </c>
    </row>
    <row r="7" spans="1:10" x14ac:dyDescent="0.2">
      <c r="A7">
        <v>5</v>
      </c>
      <c r="C7" t="s">
        <v>11</v>
      </c>
      <c r="D7" s="2"/>
      <c r="E7" s="3" t="s">
        <v>12</v>
      </c>
    </row>
    <row r="8" spans="1:10" x14ac:dyDescent="0.2">
      <c r="A8">
        <v>6</v>
      </c>
      <c r="C8" t="s">
        <v>13</v>
      </c>
      <c r="D8" t="s">
        <v>14</v>
      </c>
    </row>
    <row r="9" spans="1:10" x14ac:dyDescent="0.2">
      <c r="A9">
        <v>7</v>
      </c>
      <c r="C9" t="s">
        <v>15</v>
      </c>
      <c r="D9" s="2"/>
    </row>
    <row r="10" spans="1:10" x14ac:dyDescent="0.2">
      <c r="A10">
        <v>8</v>
      </c>
      <c r="C10" t="s">
        <v>16</v>
      </c>
      <c r="D10" t="s">
        <v>17</v>
      </c>
      <c r="E10" s="4"/>
      <c r="G10" s="5"/>
      <c r="H10" s="5"/>
      <c r="I10" s="5"/>
    </row>
    <row r="11" spans="1:10" x14ac:dyDescent="0.2">
      <c r="A11">
        <v>9</v>
      </c>
      <c r="C11" t="s">
        <v>18</v>
      </c>
      <c r="D11" s="2"/>
      <c r="E11" s="4"/>
      <c r="G11" s="5"/>
      <c r="H11" s="5"/>
      <c r="I11" s="5"/>
    </row>
    <row r="12" spans="1:10" x14ac:dyDescent="0.2">
      <c r="A12">
        <v>9</v>
      </c>
      <c r="C12" t="s">
        <v>19</v>
      </c>
      <c r="D12" t="s">
        <v>20</v>
      </c>
    </row>
    <row r="13" spans="1:10" x14ac:dyDescent="0.2">
      <c r="A13">
        <v>10</v>
      </c>
      <c r="C13" s="6" t="s">
        <v>21</v>
      </c>
      <c r="D13" s="2"/>
    </row>
    <row r="14" spans="1:10" x14ac:dyDescent="0.2">
      <c r="A14">
        <v>11</v>
      </c>
      <c r="C14" t="s">
        <v>22</v>
      </c>
      <c r="D14" t="s">
        <v>23</v>
      </c>
      <c r="E14" s="4"/>
      <c r="F14" s="5"/>
      <c r="G14" s="5"/>
      <c r="H14" s="5"/>
      <c r="I14" s="5"/>
      <c r="J14" s="5"/>
    </row>
    <row r="15" spans="1:10" x14ac:dyDescent="0.2">
      <c r="A15">
        <v>12</v>
      </c>
      <c r="C15" t="s">
        <v>24</v>
      </c>
      <c r="D15" s="2"/>
    </row>
    <row r="16" spans="1:10" x14ac:dyDescent="0.2">
      <c r="A16">
        <v>13</v>
      </c>
      <c r="C16" t="s">
        <v>25</v>
      </c>
      <c r="D16" t="s">
        <v>26</v>
      </c>
    </row>
    <row r="17" spans="1:5" x14ac:dyDescent="0.2">
      <c r="A17">
        <v>14</v>
      </c>
    </row>
    <row r="18" spans="1:5" x14ac:dyDescent="0.2">
      <c r="A18">
        <v>15</v>
      </c>
      <c r="C18" s="1" t="s">
        <v>27</v>
      </c>
      <c r="D18" s="1"/>
    </row>
    <row r="21" spans="1:5" x14ac:dyDescent="0.2">
      <c r="A21" s="1" t="s">
        <v>28</v>
      </c>
      <c r="B21" s="1"/>
    </row>
    <row r="22" spans="1:5" x14ac:dyDescent="0.2">
      <c r="A22" t="s">
        <v>29</v>
      </c>
      <c r="B22" t="s">
        <v>54</v>
      </c>
      <c r="C22" s="16" t="s">
        <v>30</v>
      </c>
      <c r="D22" s="7" t="s">
        <v>31</v>
      </c>
      <c r="E22" t="s">
        <v>32</v>
      </c>
    </row>
    <row r="23" spans="1:5" x14ac:dyDescent="0.2">
      <c r="A23">
        <v>1</v>
      </c>
      <c r="B23" t="str">
        <f t="shared" ref="B23:B49" si="0">TEXT(WEEKDAY(C23),"dddddd")</f>
        <v>Monday</v>
      </c>
      <c r="C23" s="16">
        <v>44823</v>
      </c>
      <c r="D23" s="8" t="s">
        <v>33</v>
      </c>
      <c r="E23" s="9"/>
    </row>
    <row r="24" spans="1:5" x14ac:dyDescent="0.2">
      <c r="A24">
        <v>1</v>
      </c>
      <c r="B24" t="str">
        <f t="shared" si="0"/>
        <v>Thursday</v>
      </c>
      <c r="C24" s="16">
        <f>C23+3</f>
        <v>44826</v>
      </c>
      <c r="D24" s="8" t="s">
        <v>34</v>
      </c>
      <c r="E24" s="9"/>
    </row>
    <row r="25" spans="1:5" x14ac:dyDescent="0.2">
      <c r="A25">
        <v>2</v>
      </c>
      <c r="B25" t="str">
        <f t="shared" si="0"/>
        <v>Monday</v>
      </c>
      <c r="C25" s="16">
        <f>C23+7</f>
        <v>44830</v>
      </c>
      <c r="D25" s="8" t="s">
        <v>35</v>
      </c>
      <c r="E25" s="9"/>
    </row>
    <row r="26" spans="1:5" x14ac:dyDescent="0.2">
      <c r="A26">
        <v>2</v>
      </c>
      <c r="B26" t="str">
        <f t="shared" si="0"/>
        <v>Thursday</v>
      </c>
      <c r="C26" s="17">
        <f>C25+3</f>
        <v>44833</v>
      </c>
      <c r="D26" s="10" t="s">
        <v>36</v>
      </c>
      <c r="E26" s="9"/>
    </row>
    <row r="27" spans="1:5" x14ac:dyDescent="0.2">
      <c r="A27">
        <v>3</v>
      </c>
      <c r="B27" t="str">
        <f t="shared" si="0"/>
        <v>Monday</v>
      </c>
      <c r="C27" s="16">
        <f>C25+7</f>
        <v>44837</v>
      </c>
      <c r="D27" s="8" t="s">
        <v>37</v>
      </c>
      <c r="E27" s="9"/>
    </row>
    <row r="28" spans="1:5" x14ac:dyDescent="0.2">
      <c r="A28">
        <v>3</v>
      </c>
      <c r="B28" t="str">
        <f t="shared" si="0"/>
        <v>Thursday</v>
      </c>
      <c r="C28" s="16">
        <f>C27+3</f>
        <v>44840</v>
      </c>
      <c r="D28" s="8" t="s">
        <v>38</v>
      </c>
      <c r="E28" s="9"/>
    </row>
    <row r="29" spans="1:5" x14ac:dyDescent="0.2">
      <c r="A29">
        <v>4</v>
      </c>
      <c r="B29" t="str">
        <f t="shared" si="0"/>
        <v>Monday</v>
      </c>
      <c r="C29" s="16">
        <f>C27+7</f>
        <v>44844</v>
      </c>
      <c r="D29" s="8" t="s">
        <v>39</v>
      </c>
      <c r="E29" s="9"/>
    </row>
    <row r="30" spans="1:5" x14ac:dyDescent="0.2">
      <c r="A30">
        <v>4</v>
      </c>
      <c r="B30" t="str">
        <f t="shared" si="0"/>
        <v>Thursday</v>
      </c>
      <c r="C30" s="17">
        <f>C29+3</f>
        <v>44847</v>
      </c>
      <c r="D30" s="10" t="s">
        <v>40</v>
      </c>
      <c r="E30" s="9"/>
    </row>
    <row r="31" spans="1:5" x14ac:dyDescent="0.2">
      <c r="A31">
        <v>5</v>
      </c>
      <c r="B31" t="str">
        <f t="shared" si="0"/>
        <v>Monday</v>
      </c>
      <c r="C31" s="16">
        <f>C29+7</f>
        <v>44851</v>
      </c>
      <c r="D31" s="8" t="s">
        <v>41</v>
      </c>
      <c r="E31" s="9"/>
    </row>
    <row r="32" spans="1:5" x14ac:dyDescent="0.2">
      <c r="A32">
        <v>5</v>
      </c>
      <c r="B32" t="str">
        <f t="shared" si="0"/>
        <v>Thursday</v>
      </c>
      <c r="C32" s="16">
        <f>C31+3</f>
        <v>44854</v>
      </c>
      <c r="D32" s="8" t="s">
        <v>42</v>
      </c>
      <c r="E32" s="9"/>
    </row>
    <row r="33" spans="1:5" x14ac:dyDescent="0.2">
      <c r="A33">
        <v>6</v>
      </c>
      <c r="B33" t="str">
        <f t="shared" si="0"/>
        <v>Monday</v>
      </c>
      <c r="C33" s="16">
        <f>C31+7</f>
        <v>44858</v>
      </c>
      <c r="D33" t="s">
        <v>43</v>
      </c>
      <c r="E33" s="9"/>
    </row>
    <row r="34" spans="1:5" x14ac:dyDescent="0.2">
      <c r="A34">
        <v>6</v>
      </c>
      <c r="B34" t="str">
        <f t="shared" si="0"/>
        <v>Thursday</v>
      </c>
      <c r="C34" s="16">
        <f>C33+3</f>
        <v>44861</v>
      </c>
      <c r="D34" s="8" t="s">
        <v>44</v>
      </c>
      <c r="E34" s="9"/>
    </row>
    <row r="35" spans="1:5" x14ac:dyDescent="0.2">
      <c r="A35">
        <v>7</v>
      </c>
      <c r="B35" t="str">
        <f t="shared" si="0"/>
        <v>Monday</v>
      </c>
      <c r="C35" s="16">
        <f>C33+7</f>
        <v>44865</v>
      </c>
      <c r="D35" t="s">
        <v>47</v>
      </c>
      <c r="E35" s="9"/>
    </row>
    <row r="36" spans="1:5" x14ac:dyDescent="0.2">
      <c r="A36">
        <v>7</v>
      </c>
      <c r="B36" t="str">
        <f t="shared" si="0"/>
        <v>Thursday</v>
      </c>
      <c r="C36" s="17">
        <f>C35+3</f>
        <v>44868</v>
      </c>
      <c r="D36" s="10" t="s">
        <v>45</v>
      </c>
      <c r="E36" s="9"/>
    </row>
    <row r="37" spans="1:5" x14ac:dyDescent="0.2">
      <c r="A37">
        <v>8</v>
      </c>
      <c r="B37" t="str">
        <f t="shared" si="0"/>
        <v>Monday</v>
      </c>
      <c r="C37" s="16">
        <f>C35+7</f>
        <v>44872</v>
      </c>
      <c r="D37" s="8" t="s">
        <v>48</v>
      </c>
      <c r="E37" s="9"/>
    </row>
    <row r="38" spans="1:5" x14ac:dyDescent="0.2">
      <c r="A38">
        <v>8</v>
      </c>
      <c r="B38" t="str">
        <f t="shared" si="0"/>
        <v>Thursday</v>
      </c>
      <c r="C38" s="17">
        <f>C37+3</f>
        <v>44875</v>
      </c>
      <c r="D38" s="10" t="s">
        <v>46</v>
      </c>
      <c r="E38" s="9"/>
    </row>
    <row r="39" spans="1:5" x14ac:dyDescent="0.2">
      <c r="A39">
        <v>9</v>
      </c>
      <c r="B39" t="str">
        <f t="shared" si="0"/>
        <v>Monday</v>
      </c>
      <c r="C39" s="16">
        <f>C37+7</f>
        <v>44879</v>
      </c>
      <c r="D39" s="8" t="s">
        <v>49</v>
      </c>
      <c r="E39" s="9"/>
    </row>
    <row r="40" spans="1:5" x14ac:dyDescent="0.2">
      <c r="A40">
        <v>9</v>
      </c>
      <c r="B40" t="str">
        <f t="shared" si="0"/>
        <v>Thursday</v>
      </c>
      <c r="C40" s="16">
        <f>C39+3</f>
        <v>44882</v>
      </c>
      <c r="D40" s="12" t="s">
        <v>52</v>
      </c>
      <c r="E40" s="9"/>
    </row>
    <row r="41" spans="1:5" x14ac:dyDescent="0.2">
      <c r="A41">
        <v>10</v>
      </c>
      <c r="B41" t="str">
        <f t="shared" si="0"/>
        <v>Monday</v>
      </c>
      <c r="C41" s="20">
        <f>C39+7</f>
        <v>44886</v>
      </c>
      <c r="D41" s="21" t="s">
        <v>55</v>
      </c>
      <c r="E41" s="9"/>
    </row>
    <row r="42" spans="1:5" x14ac:dyDescent="0.2">
      <c r="A42">
        <v>10</v>
      </c>
      <c r="B42" t="str">
        <f t="shared" si="0"/>
        <v>Thursday</v>
      </c>
      <c r="C42" s="22">
        <f>C41+3</f>
        <v>44889</v>
      </c>
      <c r="D42" s="23" t="s">
        <v>57</v>
      </c>
      <c r="E42" s="9"/>
    </row>
    <row r="43" spans="1:5" x14ac:dyDescent="0.2">
      <c r="A43">
        <v>11</v>
      </c>
      <c r="B43" t="str">
        <f t="shared" si="0"/>
        <v>Monday</v>
      </c>
      <c r="C43" s="16">
        <f>C41+7</f>
        <v>44893</v>
      </c>
      <c r="D43" s="11" t="s">
        <v>56</v>
      </c>
      <c r="E43" s="9"/>
    </row>
    <row r="44" spans="1:5" x14ac:dyDescent="0.2">
      <c r="A44">
        <v>11</v>
      </c>
      <c r="B44" t="str">
        <f t="shared" si="0"/>
        <v>Thursday</v>
      </c>
      <c r="C44" s="18">
        <f>C43+3</f>
        <v>44896</v>
      </c>
      <c r="D44" s="13" t="s">
        <v>53</v>
      </c>
      <c r="E44" s="9"/>
    </row>
    <row r="45" spans="1:5" x14ac:dyDescent="0.2">
      <c r="A45">
        <v>12</v>
      </c>
      <c r="B45" t="str">
        <f t="shared" si="0"/>
        <v>Monday</v>
      </c>
      <c r="C45" s="16">
        <f>C43+7</f>
        <v>44900</v>
      </c>
      <c r="D45" s="11" t="s">
        <v>50</v>
      </c>
      <c r="E45" s="9"/>
    </row>
    <row r="46" spans="1:5" x14ac:dyDescent="0.2">
      <c r="A46">
        <v>12</v>
      </c>
      <c r="B46" s="14" t="str">
        <f t="shared" si="0"/>
        <v>Thursday</v>
      </c>
      <c r="C46" s="19">
        <f>C44+7</f>
        <v>44903</v>
      </c>
      <c r="D46" s="15" t="s">
        <v>50</v>
      </c>
      <c r="E46" s="9"/>
    </row>
    <row r="47" spans="1:5" x14ac:dyDescent="0.2">
      <c r="A47">
        <v>13</v>
      </c>
      <c r="B47" t="str">
        <f t="shared" si="0"/>
        <v>Monday</v>
      </c>
      <c r="C47" s="16">
        <f>C45+7</f>
        <v>44907</v>
      </c>
      <c r="D47" s="11" t="s">
        <v>50</v>
      </c>
      <c r="E47" s="9"/>
    </row>
    <row r="48" spans="1:5" x14ac:dyDescent="0.2">
      <c r="A48">
        <v>13</v>
      </c>
      <c r="B48" t="str">
        <f t="shared" si="0"/>
        <v>Thursday</v>
      </c>
      <c r="C48" s="16">
        <f>C47+3</f>
        <v>44910</v>
      </c>
      <c r="D48" s="11" t="s">
        <v>51</v>
      </c>
      <c r="E48" s="9"/>
    </row>
    <row r="49" spans="1:5" x14ac:dyDescent="0.2">
      <c r="A49">
        <v>14</v>
      </c>
      <c r="B49" t="str">
        <f t="shared" si="0"/>
        <v>Monday</v>
      </c>
      <c r="C49" s="16">
        <f>C47+7</f>
        <v>44914</v>
      </c>
      <c r="D49" s="11" t="s">
        <v>58</v>
      </c>
      <c r="E49" s="9"/>
    </row>
    <row r="50" spans="1:5" x14ac:dyDescent="0.2">
      <c r="B50" s="24" t="str">
        <f>TEXT(WEEKDAY(C50),"dddddd")</f>
        <v>Saturday</v>
      </c>
      <c r="C50" s="16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Microsoft Office User</cp:lastModifiedBy>
  <cp:revision>3</cp:revision>
  <dcterms:created xsi:type="dcterms:W3CDTF">2022-04-07T12:51:11Z</dcterms:created>
  <dcterms:modified xsi:type="dcterms:W3CDTF">2022-11-24T09:01:54Z</dcterms:modified>
  <dc:language>en-US</dc:language>
</cp:coreProperties>
</file>