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my bda/"/>
    </mc:Choice>
  </mc:AlternateContent>
  <xr:revisionPtr revIDLastSave="0" documentId="13_ncr:1_{A63333EC-35A2-F54A-90CC-8B626BFF4AE3}" xr6:coauthVersionLast="47" xr6:coauthVersionMax="47" xr10:uidLastSave="{00000000-0000-0000-0000-000000000000}"/>
  <bookViews>
    <workbookView xWindow="0" yWindow="500" windowWidth="28800" windowHeight="15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7" i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E8" i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7" i="1" l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<sst xmlns="http://schemas.openxmlformats.org/spreadsheetml/2006/main" count="84" uniqueCount="68">
  <si>
    <t>Previsione</t>
  </si>
  <si>
    <t>lezione</t>
  </si>
  <si>
    <t>Sequenza effettiva</t>
  </si>
  <si>
    <t>settimana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</si>
  <si>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</si>
  <si>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</si>
  <si>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</si>
  <si>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</si>
  <si>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</si>
  <si>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</si>
  <si>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</si>
  <si>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</si>
  <si>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</si>
  <si>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</si>
  <si>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</si>
  <si>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</si>
  <si>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</si>
  <si>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</si>
  <si>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</si>
  <si>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</si>
  <si>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</si>
  <si>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</si>
  <si>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</si>
  <si>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</si>
  <si>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</si>
  <si>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</si>
  <si>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</si>
  <si>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</si>
  <si>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>data 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</si>
  <si>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</si>
  <si>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</si>
  <si>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</si>
  <si>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</si>
  <si>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</si>
  <si>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</si>
  <si>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</si>
  <si>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</si>
  <si>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</si>
  <si>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</si>
  <si>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</si>
  <si>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</si>
  <si>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</si>
  <si>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</si>
  <si>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</si>
  <si>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</si>
  <si>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</si>
  <si>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</si>
  <si>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</si>
  <si>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</si>
  <si>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</si>
  <si>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</si>
  <si>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</si>
  <si>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</si>
  <si>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</si>
  <si>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 xml:space="preserve">recap reg gerarchica, valutazione didattica, domande progetti
</t>
  </si>
  <si>
    <t>revisione progetti,  Master DS, possibilità tesi ANN bayesiane</t>
  </si>
  <si>
    <t>data 2024-25</t>
  </si>
  <si>
    <t>data22-23</t>
  </si>
  <si>
    <t xml:space="preserve"> argomento2022-23</t>
  </si>
  <si>
    <t>argomento2023-24</t>
  </si>
  <si>
    <t>argomento2024-25</t>
  </si>
  <si>
    <t>bayes rule (marginal, joint; fatto risolvere infected | positive;  rigged coin toss; monty hall)</t>
  </si>
  <si>
    <t>beta-binomial (beta; con esercizio di tune prior )</t>
  </si>
  <si>
    <t>beta-bin fino pag 45 (example of updating)</t>
  </si>
  <si>
    <t>finita beta-bin; 3.9, 3.10, normal-normal fino calcolo lik function</t>
  </si>
  <si>
    <t xml:space="preserve"> normal normal (senza 5.9 - 5.10; arrivato fino introdurre implementazione bidimensionale)</t>
  </si>
  <si>
    <t>ripresa MCMC, prob programming inclusa ROPE</t>
  </si>
  <si>
    <t>Notebook normal-normal; assignment negli ultimi 20 min (chiedere se data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</si>
</sst>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  <xf numFmtId="0" fontId="10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7" fillId="0" borderId="0" xfId="2" applyNumberFormat="1" applyFill="1" applyAlignment="1">
      <alignment horizontal="left"/>
    </xf>
    <xf numFmtId="0" fontId="10" fillId="5" borderId="0" xfId="3"/>
  </cellXfs>
  <cellStyles count="4">
    <cellStyle name="Excel Built-in Good" xfId="1" xr:uid="{00000000-0005-0000-0000-000006000000}"/>
    <cellStyle name="Good" xfId="3" builtinId="26"/>
    <cellStyle name="Neutral" xfId="2" builtinId="2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5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33" totalsRowShown="0">
  <autoFilter ref="A5:H33" xr:uid="{00000000-0009-0000-0100-000001000000}"/>
  <tableColumns count="8">
    <tableColumn id="1" xr3:uid="{00000000-0010-0000-0000-000001000000}" name="settimana"/>
    <tableColumn id="5" xr3:uid="{C63D170B-6397-BC48-8F03-CD5DB534625D}" name="lezione" dataDxfId="2">
      <calculatedColumnFormula>TEXT(WEEKDAY(C6),"dddddd")</calculatedColumnFormula>
    </tableColumn>
    <tableColumn id="2" xr3:uid="{00000000-0010-0000-0000-000002000000}" name="data22-23" dataDxfId="1"/>
    <tableColumn id="3" xr3:uid="{00000000-0010-0000-0000-000003000000}" name=" argomento2022-23"/>
    <tableColumn id="4" xr3:uid="{00000000-0010-0000-0000-000004000000}" name="data 2023-24"/>
    <tableColumn id="6" xr3:uid="{2202BD94-5D3E-8849-80F0-093A9BA5A673}" name="argomento2023-24"/>
    <tableColumn id="7" xr3:uid="{00C6E75E-0D31-D047-BC70-19D0A5619130}" name="data 2024-25" dataDxfId="0"/>
    <tableColumn id="8" xr3:uid="{D94A178B-5D6E-074C-9094-535A275CC241}" name="argomento2024-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F5" zoomScale="150" zoomScaleNormal="125" workbookViewId="0">
      <selection activeCell="H19" sqref="H1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63" customWidth="1"/>
    <col min="7" max="7" width="20" customWidth="1"/>
    <col min="8" max="8" width="30.6640625" customWidth="1"/>
  </cols>
  <sheetData>
    <row r="1" spans="1:8" x14ac:dyDescent="0.2">
      <c r="A1" s="1" t="s">
        <v>0</v>
      </c>
      <c r="B1" s="1"/>
    </row>
    <row r="3" spans="1:8" x14ac:dyDescent="0.2">
      <c r="B3" s="16" t="s">
        <v>32</v>
      </c>
    </row>
    <row r="4" spans="1:8" x14ac:dyDescent="0.2">
      <c r="A4" s="1" t="s">
        <v>2</v>
      </c>
      <c r="B4" s="1"/>
    </row>
    <row r="5" spans="1:8" x14ac:dyDescent="0.2">
      <c r="A5" t="s">
        <v>3</v>
      </c>
      <c r="B5" t="s">
        <v>1</v>
      </c>
      <c r="C5" s="7" t="s">
        <v>57</v>
      </c>
      <c r="D5" s="2" t="s">
        <v>58</v>
      </c>
      <c r="E5" t="s">
        <v>28</v>
      </c>
      <c r="F5" t="s">
        <v>59</v>
      </c>
      <c r="G5" t="s">
        <v>56</v>
      </c>
      <c r="H5" t="s">
        <v>60</v>
      </c>
    </row>
    <row r="6" spans="1:8" x14ac:dyDescent="0.2">
      <c r="A6">
        <v>1</v>
      </c>
      <c r="B6">
        <v>1</v>
      </c>
      <c r="C6" s="7">
        <v>44823</v>
      </c>
      <c r="D6" s="3" t="s">
        <v>4</v>
      </c>
      <c r="E6" s="14">
        <v>45187</v>
      </c>
      <c r="F6" s="3" t="s">
        <v>29</v>
      </c>
      <c r="G6" s="14">
        <v>45551</v>
      </c>
      <c r="H6" s="3" t="s">
        <v>29</v>
      </c>
    </row>
    <row r="7" spans="1:8" ht="51" x14ac:dyDescent="0.2">
      <c r="A7">
        <v>1</v>
      </c>
      <c r="B7">
        <f>B6+1</f>
        <v>2</v>
      </c>
      <c r="C7" s="7">
        <f>C6+3</f>
        <v>44826</v>
      </c>
      <c r="D7" s="15" t="s">
        <v>31</v>
      </c>
      <c r="E7" s="14">
        <f>E6+3</f>
        <v>45190</v>
      </c>
      <c r="F7" s="15" t="s">
        <v>35</v>
      </c>
      <c r="G7" s="14">
        <f>G6+3</f>
        <v>45554</v>
      </c>
      <c r="H7" s="15" t="s">
        <v>61</v>
      </c>
    </row>
    <row r="8" spans="1:8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5</v>
      </c>
      <c r="E8" s="14">
        <f t="shared" ref="E8:E14" si="1">E6+7</f>
        <v>45194</v>
      </c>
      <c r="F8" s="3" t="s">
        <v>36</v>
      </c>
      <c r="G8" s="14">
        <f t="shared" ref="G8" si="2">G6+7</f>
        <v>45558</v>
      </c>
      <c r="H8" s="3" t="s">
        <v>62</v>
      </c>
    </row>
    <row r="9" spans="1:8" x14ac:dyDescent="0.2">
      <c r="A9">
        <v>2</v>
      </c>
      <c r="B9">
        <f t="shared" si="0"/>
        <v>4</v>
      </c>
      <c r="C9" s="12">
        <f>C8+3</f>
        <v>44833</v>
      </c>
      <c r="D9" s="11" t="s">
        <v>6</v>
      </c>
      <c r="E9" s="7">
        <f t="shared" si="1"/>
        <v>45197</v>
      </c>
      <c r="F9" s="11" t="s">
        <v>6</v>
      </c>
      <c r="G9" s="14">
        <f t="shared" ref="G9" si="3">G7+7</f>
        <v>45561</v>
      </c>
      <c r="H9" s="11" t="s">
        <v>6</v>
      </c>
    </row>
    <row r="10" spans="1:8" x14ac:dyDescent="0.2">
      <c r="A10">
        <v>3</v>
      </c>
      <c r="B10">
        <f t="shared" si="0"/>
        <v>5</v>
      </c>
      <c r="C10" s="7">
        <f>C8+7</f>
        <v>44837</v>
      </c>
      <c r="D10" s="3" t="s">
        <v>7</v>
      </c>
      <c r="E10" s="7">
        <f t="shared" si="1"/>
        <v>45201</v>
      </c>
      <c r="F10" s="3" t="s">
        <v>37</v>
      </c>
      <c r="G10" s="14">
        <f t="shared" ref="G10" si="4">G8+7</f>
        <v>45565</v>
      </c>
      <c r="H10" t="s">
        <v>63</v>
      </c>
    </row>
    <row r="11" spans="1:8" x14ac:dyDescent="0.2">
      <c r="A11">
        <v>3</v>
      </c>
      <c r="B11">
        <f t="shared" si="0"/>
        <v>6</v>
      </c>
      <c r="C11" s="7">
        <f>C10+3</f>
        <v>44840</v>
      </c>
      <c r="D11" s="3" t="s">
        <v>8</v>
      </c>
      <c r="E11" s="7">
        <f t="shared" si="1"/>
        <v>45204</v>
      </c>
      <c r="F11" s="3" t="s">
        <v>8</v>
      </c>
      <c r="G11" s="14">
        <f t="shared" ref="G11" si="5">G9+7</f>
        <v>45568</v>
      </c>
      <c r="H11" s="3" t="s">
        <v>64</v>
      </c>
    </row>
    <row r="12" spans="1:8" x14ac:dyDescent="0.2">
      <c r="A12">
        <v>4</v>
      </c>
      <c r="B12">
        <f t="shared" si="0"/>
        <v>7</v>
      </c>
      <c r="C12" s="7">
        <f>C10+7</f>
        <v>44844</v>
      </c>
      <c r="D12" s="3" t="s">
        <v>9</v>
      </c>
      <c r="E12" s="7">
        <f t="shared" si="1"/>
        <v>45208</v>
      </c>
      <c r="F12" s="3" t="s">
        <v>38</v>
      </c>
      <c r="G12" s="14">
        <f t="shared" ref="G12" si="6">G10+7</f>
        <v>45572</v>
      </c>
      <c r="H12" s="3" t="s">
        <v>65</v>
      </c>
    </row>
    <row r="13" spans="1:8" x14ac:dyDescent="0.2">
      <c r="A13">
        <v>4</v>
      </c>
      <c r="B13">
        <f t="shared" si="0"/>
        <v>8</v>
      </c>
      <c r="C13" s="12">
        <f>C12+3</f>
        <v>44847</v>
      </c>
      <c r="D13" s="18" t="s">
        <v>33</v>
      </c>
      <c r="E13" s="7">
        <f t="shared" si="1"/>
        <v>45211</v>
      </c>
      <c r="F13" s="11" t="s">
        <v>40</v>
      </c>
      <c r="G13" s="14">
        <f t="shared" ref="G13" si="7">G11+7</f>
        <v>45575</v>
      </c>
      <c r="H13" s="11" t="s">
        <v>40</v>
      </c>
    </row>
    <row r="14" spans="1:8" x14ac:dyDescent="0.2">
      <c r="A14">
        <v>5</v>
      </c>
      <c r="B14">
        <f t="shared" si="0"/>
        <v>9</v>
      </c>
      <c r="C14" s="7">
        <f>C12+7</f>
        <v>44851</v>
      </c>
      <c r="D14" s="3" t="s">
        <v>10</v>
      </c>
      <c r="E14" s="7">
        <f t="shared" si="1"/>
        <v>45215</v>
      </c>
      <c r="F14" t="s">
        <v>39</v>
      </c>
      <c r="G14" s="14">
        <f t="shared" ref="G14" si="8">G12+7</f>
        <v>45579</v>
      </c>
      <c r="H14" t="s">
        <v>39</v>
      </c>
    </row>
    <row r="15" spans="1:8" ht="34" x14ac:dyDescent="0.2">
      <c r="A15">
        <v>5</v>
      </c>
      <c r="B15">
        <f t="shared" si="0"/>
        <v>10</v>
      </c>
      <c r="C15" s="7">
        <f>C14+3</f>
        <v>44854</v>
      </c>
      <c r="D15" s="15" t="s">
        <v>30</v>
      </c>
      <c r="E15" s="14">
        <f t="shared" ref="E15:G33" si="9">E13+7</f>
        <v>45218</v>
      </c>
      <c r="F15" s="15" t="s">
        <v>41</v>
      </c>
      <c r="G15" s="14">
        <f t="shared" si="9"/>
        <v>45582</v>
      </c>
      <c r="H15" t="s">
        <v>41</v>
      </c>
    </row>
    <row r="16" spans="1:8" x14ac:dyDescent="0.2">
      <c r="A16">
        <v>6</v>
      </c>
      <c r="B16">
        <f t="shared" si="0"/>
        <v>11</v>
      </c>
      <c r="C16" s="7">
        <f>C14+7</f>
        <v>44858</v>
      </c>
      <c r="D16" t="s">
        <v>11</v>
      </c>
      <c r="E16" s="14">
        <f t="shared" si="9"/>
        <v>45222</v>
      </c>
      <c r="F16" t="s">
        <v>42</v>
      </c>
      <c r="G16" s="14">
        <f t="shared" si="9"/>
        <v>45586</v>
      </c>
      <c r="H16" t="s">
        <v>66</v>
      </c>
    </row>
    <row r="17" spans="1:8" x14ac:dyDescent="0.2">
      <c r="A17">
        <v>6</v>
      </c>
      <c r="B17">
        <f t="shared" si="0"/>
        <v>12</v>
      </c>
      <c r="C17" s="7">
        <f>C16+3</f>
        <v>44861</v>
      </c>
      <c r="D17" s="3" t="s">
        <v>12</v>
      </c>
      <c r="E17" s="14">
        <f t="shared" si="9"/>
        <v>45225</v>
      </c>
      <c r="F17" s="11" t="s">
        <v>40</v>
      </c>
      <c r="G17" s="14">
        <f t="shared" si="9"/>
        <v>45589</v>
      </c>
      <c r="H17" s="11" t="s">
        <v>40</v>
      </c>
    </row>
    <row r="18" spans="1:8" x14ac:dyDescent="0.2">
      <c r="A18">
        <v>7</v>
      </c>
      <c r="B18">
        <f t="shared" si="0"/>
        <v>13</v>
      </c>
      <c r="C18" s="7">
        <f>C16+7</f>
        <v>44865</v>
      </c>
      <c r="D18" t="s">
        <v>14</v>
      </c>
      <c r="E18" s="14">
        <f t="shared" si="9"/>
        <v>45229</v>
      </c>
      <c r="F18" s="4" t="s">
        <v>43</v>
      </c>
      <c r="G18" s="14">
        <f t="shared" si="9"/>
        <v>45593</v>
      </c>
      <c r="H18" s="22" t="s">
        <v>67</v>
      </c>
    </row>
    <row r="19" spans="1:8" x14ac:dyDescent="0.2">
      <c r="A19">
        <v>7</v>
      </c>
      <c r="B19">
        <f t="shared" si="0"/>
        <v>14</v>
      </c>
      <c r="C19" s="12">
        <f>C18+3</f>
        <v>44868</v>
      </c>
      <c r="D19" s="17" t="s">
        <v>34</v>
      </c>
      <c r="E19" s="14">
        <f t="shared" si="9"/>
        <v>45232</v>
      </c>
      <c r="F19" t="s">
        <v>44</v>
      </c>
      <c r="G19" s="14">
        <f t="shared" si="9"/>
        <v>45596</v>
      </c>
      <c r="H19" t="s">
        <v>44</v>
      </c>
    </row>
    <row r="20" spans="1:8" x14ac:dyDescent="0.2">
      <c r="A20">
        <v>8</v>
      </c>
      <c r="B20">
        <f t="shared" si="0"/>
        <v>15</v>
      </c>
      <c r="C20" s="7">
        <f>C18+7</f>
        <v>44872</v>
      </c>
      <c r="D20" s="3" t="s">
        <v>15</v>
      </c>
      <c r="E20" s="14">
        <f t="shared" si="9"/>
        <v>45236</v>
      </c>
      <c r="F20" t="s">
        <v>45</v>
      </c>
      <c r="G20" s="14">
        <f t="shared" si="9"/>
        <v>45600</v>
      </c>
      <c r="H20" t="s">
        <v>45</v>
      </c>
    </row>
    <row r="21" spans="1:8" x14ac:dyDescent="0.2">
      <c r="A21">
        <v>8</v>
      </c>
      <c r="B21">
        <f t="shared" si="0"/>
        <v>16</v>
      </c>
      <c r="C21" s="12">
        <f>C20+3</f>
        <v>44875</v>
      </c>
      <c r="D21" s="11" t="s">
        <v>13</v>
      </c>
      <c r="E21" s="14">
        <f t="shared" si="9"/>
        <v>45239</v>
      </c>
      <c r="F21" s="11" t="s">
        <v>40</v>
      </c>
      <c r="G21" s="14">
        <f t="shared" si="9"/>
        <v>45603</v>
      </c>
      <c r="H21" s="11" t="s">
        <v>40</v>
      </c>
    </row>
    <row r="22" spans="1:8" x14ac:dyDescent="0.2">
      <c r="A22">
        <v>9</v>
      </c>
      <c r="B22">
        <f t="shared" si="0"/>
        <v>17</v>
      </c>
      <c r="C22" s="7">
        <f>C20+7</f>
        <v>44879</v>
      </c>
      <c r="D22" s="3" t="s">
        <v>16</v>
      </c>
      <c r="E22" s="14">
        <f t="shared" si="9"/>
        <v>45243</v>
      </c>
      <c r="F22" t="s">
        <v>46</v>
      </c>
      <c r="G22" s="14">
        <f t="shared" si="9"/>
        <v>45607</v>
      </c>
    </row>
    <row r="23" spans="1:8" x14ac:dyDescent="0.2">
      <c r="A23">
        <v>9</v>
      </c>
      <c r="B23">
        <f t="shared" si="0"/>
        <v>18</v>
      </c>
      <c r="C23" s="7">
        <f>C22+3</f>
        <v>44882</v>
      </c>
      <c r="D23" s="5" t="s">
        <v>17</v>
      </c>
      <c r="E23" s="14">
        <f t="shared" si="9"/>
        <v>45246</v>
      </c>
      <c r="F23" s="19" t="s">
        <v>47</v>
      </c>
      <c r="G23" s="14">
        <f t="shared" si="9"/>
        <v>45610</v>
      </c>
    </row>
    <row r="24" spans="1:8" x14ac:dyDescent="0.2">
      <c r="A24">
        <v>10</v>
      </c>
      <c r="B24">
        <f t="shared" si="0"/>
        <v>19</v>
      </c>
      <c r="C24" s="9">
        <f>C22+7</f>
        <v>44886</v>
      </c>
      <c r="D24" s="10" t="s">
        <v>19</v>
      </c>
      <c r="E24" s="14">
        <f t="shared" si="9"/>
        <v>45250</v>
      </c>
      <c r="F24" s="5" t="s">
        <v>48</v>
      </c>
      <c r="G24" s="14">
        <f t="shared" si="9"/>
        <v>45614</v>
      </c>
    </row>
    <row r="25" spans="1:8" x14ac:dyDescent="0.2">
      <c r="A25">
        <v>10</v>
      </c>
      <c r="B25">
        <f t="shared" si="0"/>
        <v>20</v>
      </c>
      <c r="C25" s="12">
        <f>C24+3</f>
        <v>44889</v>
      </c>
      <c r="D25" s="11" t="s">
        <v>20</v>
      </c>
      <c r="E25" s="14">
        <f t="shared" si="9"/>
        <v>45253</v>
      </c>
      <c r="F25" s="11" t="s">
        <v>40</v>
      </c>
      <c r="G25" s="14">
        <f t="shared" si="9"/>
        <v>45617</v>
      </c>
      <c r="H25" s="11" t="s">
        <v>40</v>
      </c>
    </row>
    <row r="26" spans="1:8" x14ac:dyDescent="0.2">
      <c r="A26">
        <v>11</v>
      </c>
      <c r="B26">
        <f t="shared" si="0"/>
        <v>21</v>
      </c>
      <c r="C26" s="7">
        <f>C24+7</f>
        <v>44893</v>
      </c>
      <c r="D26" t="s">
        <v>21</v>
      </c>
      <c r="E26" s="14">
        <f t="shared" si="9"/>
        <v>45257</v>
      </c>
      <c r="F26" t="s">
        <v>49</v>
      </c>
      <c r="G26" s="14">
        <f t="shared" si="9"/>
        <v>45621</v>
      </c>
      <c r="H26" s="21"/>
    </row>
    <row r="27" spans="1:8" x14ac:dyDescent="0.2">
      <c r="A27">
        <v>11</v>
      </c>
      <c r="B27">
        <f t="shared" si="0"/>
        <v>22</v>
      </c>
      <c r="C27" s="12">
        <f>C26+3</f>
        <v>44896</v>
      </c>
      <c r="D27" s="13" t="s">
        <v>18</v>
      </c>
      <c r="E27" s="14">
        <f t="shared" si="9"/>
        <v>45260</v>
      </c>
      <c r="F27" t="s">
        <v>50</v>
      </c>
      <c r="G27" s="14">
        <f t="shared" si="9"/>
        <v>45624</v>
      </c>
    </row>
    <row r="28" spans="1:8" x14ac:dyDescent="0.2">
      <c r="A28">
        <v>12</v>
      </c>
      <c r="B28">
        <f t="shared" si="0"/>
        <v>23</v>
      </c>
      <c r="C28" s="7">
        <f>C26+7</f>
        <v>44900</v>
      </c>
      <c r="D28" t="s">
        <v>23</v>
      </c>
      <c r="E28" s="14">
        <f t="shared" si="9"/>
        <v>45264</v>
      </c>
      <c r="F28" t="s">
        <v>51</v>
      </c>
      <c r="G28" s="14">
        <f t="shared" si="9"/>
        <v>45628</v>
      </c>
    </row>
    <row r="29" spans="1:8" x14ac:dyDescent="0.2">
      <c r="A29">
        <v>12</v>
      </c>
      <c r="B29">
        <f t="shared" si="0"/>
        <v>24</v>
      </c>
      <c r="C29" s="8">
        <f>C27+7</f>
        <v>44903</v>
      </c>
      <c r="D29" s="6" t="s">
        <v>26</v>
      </c>
      <c r="E29" s="14">
        <f t="shared" si="9"/>
        <v>45267</v>
      </c>
      <c r="F29" s="13" t="s">
        <v>18</v>
      </c>
      <c r="G29" s="14">
        <f t="shared" si="9"/>
        <v>45631</v>
      </c>
    </row>
    <row r="30" spans="1:8" x14ac:dyDescent="0.2">
      <c r="A30">
        <v>13</v>
      </c>
      <c r="B30">
        <f t="shared" si="0"/>
        <v>25</v>
      </c>
      <c r="C30" s="7">
        <f>C28+7</f>
        <v>44907</v>
      </c>
      <c r="D30" t="s">
        <v>25</v>
      </c>
      <c r="E30" s="14">
        <f t="shared" si="9"/>
        <v>45271</v>
      </c>
      <c r="F30" t="s">
        <v>52</v>
      </c>
      <c r="G30" s="14">
        <f t="shared" si="9"/>
        <v>45635</v>
      </c>
    </row>
    <row r="31" spans="1:8" x14ac:dyDescent="0.2">
      <c r="A31">
        <v>13</v>
      </c>
      <c r="B31">
        <f t="shared" si="0"/>
        <v>26</v>
      </c>
      <c r="C31" s="7">
        <f>C30+3</f>
        <v>44910</v>
      </c>
      <c r="D31" t="s">
        <v>27</v>
      </c>
      <c r="E31" s="14">
        <f t="shared" si="9"/>
        <v>45274</v>
      </c>
      <c r="F31" t="s">
        <v>53</v>
      </c>
      <c r="G31" s="14">
        <f t="shared" si="9"/>
        <v>45638</v>
      </c>
    </row>
    <row r="32" spans="1:8" ht="34" x14ac:dyDescent="0.2">
      <c r="A32">
        <v>14</v>
      </c>
      <c r="B32">
        <f t="shared" si="0"/>
        <v>27</v>
      </c>
      <c r="C32" s="7">
        <f>C30+7</f>
        <v>44914</v>
      </c>
      <c r="D32" t="s">
        <v>24</v>
      </c>
      <c r="E32" s="14">
        <f t="shared" si="9"/>
        <v>45278</v>
      </c>
      <c r="F32" s="20" t="s">
        <v>54</v>
      </c>
      <c r="G32" s="14">
        <f t="shared" si="9"/>
        <v>45642</v>
      </c>
    </row>
    <row r="33" spans="2:7" x14ac:dyDescent="0.2">
      <c r="B33">
        <f t="shared" si="0"/>
        <v>28</v>
      </c>
      <c r="C33" s="7">
        <f>C32+3</f>
        <v>44917</v>
      </c>
      <c r="D33" t="s">
        <v>22</v>
      </c>
      <c r="E33" s="14">
        <f t="shared" si="9"/>
        <v>45281</v>
      </c>
      <c r="F33" t="s">
        <v>55</v>
      </c>
      <c r="G33" s="14">
        <f t="shared" si="9"/>
        <v>45645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2024-10-25T06:08:01Z</dcterms:modified>
  <dc:language>en-US</dc:language>
</cp:coreProperties>
</file>