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<sst xmlns="http://schemas.openxmlformats.org/spreadsheetml/2006/main" count="19" uniqueCount="16">
  <si>
    <t>CURSO</t>
  </si>
  <si>
    <t>NIVEL</t>
  </si>
  <si>
    <t>VACANTES</t>
  </si>
  <si>
    <t>DATOS</t>
  </si>
  <si>
    <t>PHP</t>
  </si>
  <si>
    <t>REPORTE</t>
  </si>
  <si>
    <t>INGRESOS</t>
  </si>
  <si>
    <t>COSTO DEL CURSO</t>
  </si>
  <si>
    <t>AVANZADO</t>
  </si>
  <si>
    <t>PUBLICIDAD</t>
  </si>
  <si>
    <t>LOGISTICA</t>
  </si>
  <si>
    <t>MATERIALES</t>
  </si>
  <si>
    <t>PAGO PROFESOR</t>
  </si>
  <si>
    <t>PAGO X HORA</t>
  </si>
  <si>
    <t>UTILIDAD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</si>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</sst>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="140" zoomScaleNormal="140" workbookViewId="0">
      <selection activeCell="B20" sqref="B20"/>
    </sheetView>
  </sheetViews>
  <sheetFormatPr baseColWidth="10" defaultColWidth="9.140625" defaultRowHeight="15" x14ac:dyDescent="0.25"/>
  <cols>
    <col min="1" max="1" width="21.28515625" customWidth="1"/>
    <col min="2" max="2" width="29.28515625" customWidth="1"/>
  </cols>
  <sheetData>
    <row r="1" spans="1:2" x14ac:dyDescent="0.25">
      <c r="A1" s="2" t="s">
        <v>3</v>
      </c>
      <c r="B1" s="2"/>
    </row>
    <row r="2" spans="1:2" x14ac:dyDescent="0.25">
      <c r="A2" t="s">
        <v>0</v>
      </c>
      <c r="B2" t="s">
        <v>4</v>
      </c>
    </row>
    <row r="3" spans="1:2" x14ac:dyDescent="0.25">
      <c r="A3" t="s">
        <v>1</v>
      </c>
      <c r="B3" t="s">
        <v>8</v>
      </c>
    </row>
    <row r="4" spans="1:2" x14ac:dyDescent="0.25">
      <c r="A4" t="s">
        <v>2</v>
      </c>
      <c r="B4" s="1">
        <v>20</v>
      </c>
    </row>
    <row r="6" spans="1:2" x14ac:dyDescent="0.25">
      <c r="A6" s="2" t="s">
        <v>5</v>
      </c>
      <c r="B6" s="2"/>
    </row>
    <row r="7" spans="1:2" x14ac:dyDescent="0.25">
      <c r="A7" t="s">
        <v>0</v>
      </c>
      <c r="B7" t="str">
        <f>B2</f>
        <v>PHP</v>
      </c>
    </row>
    <row r="8" spans="1:2" x14ac:dyDescent="0.25">
      <c r="A8" t="s">
        <v>1</v>
      </c>
      <c r="B8" t="str">
        <f>B3</f>
        <v>AVANZADO</v>
      </c>
    </row>
    <row r="9" spans="1:2" x14ac:dyDescent="0.25">
      <c r="A9" t="s">
        <v>2</v>
      </c>
      <c r="B9" s="1">
        <f>B4</f>
        <v>20</v>
      </c>
    </row>
    <row r="10" spans="1:2" x14ac:dyDescent="0.25">
      <c r="A10" s="3" t="s">
        <v>7</v>
      </c>
      <c r="B10" s="4">
        <f>IF(B3="BASICO",500,IF(B3="INTERMEDIO",700,900))</f>
        <v>900</v>
      </c>
    </row>
    <row r="11" spans="1:2" x14ac:dyDescent="0.25">
      <c r="A11" t="s">
        <v>6</v>
      </c>
      <c r="B11" s="1">
        <f>B4*B10</f>
        <v>18000</v>
      </c>
    </row>
    <row r="12" spans="1:2" x14ac:dyDescent="0.25">
      <c r="A12" t="s">
        <v>9</v>
      </c>
      <c r="B12" s="1">
        <f>B11*0.07</f>
        <v>1260.0000000000002</v>
      </c>
    </row>
    <row r="13" spans="1:2" x14ac:dyDescent="0.25">
      <c r="A13" t="s">
        <v>10</v>
      </c>
      <c r="B13" s="1">
        <f>B11*0.08</f>
        <v>1440</v>
      </c>
    </row>
    <row r="14" spans="1:2" x14ac:dyDescent="0.25">
      <c r="A14" t="s">
        <v>11</v>
      </c>
      <c r="B14" s="1">
        <f>B11*0.06</f>
        <v>1080</v>
      </c>
    </row>
    <row r="15" spans="1:2" x14ac:dyDescent="0.25">
      <c r="A15" s="3" t="s">
        <v>13</v>
      </c>
      <c r="B15" s="4">
        <f>IF(B3="BASICO",60,IF(B3="INTERMEDIO",80,100))</f>
        <v>100</v>
      </c>
    </row>
    <row r="16" spans="1:2" x14ac:dyDescent="0.25">
      <c r="A16" t="s">
        <v>12</v>
      </c>
      <c r="B16" s="1">
        <f>B15*30</f>
        <v>3000</v>
      </c>
    </row>
    <row r="17" spans="1:2" x14ac:dyDescent="0.25">
      <c r="A17" s="3" t="s">
        <v>15</v>
      </c>
      <c r="B17" s="4">
        <f>B12+B13+B14+B16</f>
        <v>6780</v>
      </c>
    </row>
    <row r="18" spans="1:2" x14ac:dyDescent="0.25">
      <c r="A18" t="s">
        <v>14</v>
      </c>
      <c r="B18" s="1">
        <f>B11-B17</f>
        <v>11220</v>
      </c>
    </row>
  </sheetData>
  <mergeCells count="2">
    <mergeCell ref="A1:B1"/>
    <mergeCell ref="A6:B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2017-04-18T13:56:19Z</dcterms:modified>
</cp:coreProperties>
</file>