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0635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ASISTENCIA!$A$1:$R$22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5" i="1"/>
  <c r="C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6" i="1"/>
  <c r="F3" i="4" l="1"/>
  <c r="F4" i="4"/>
  <c r="F5" i="4"/>
  <c r="F6" i="4"/>
  <c r="F12" i="4"/>
  <c r="F13" i="4"/>
  <c r="F14" i="4"/>
  <c r="F15" i="4"/>
  <c r="F16" i="4"/>
  <c r="F17" i="4"/>
  <c r="F18" i="4"/>
  <c r="F2" i="4"/>
  <c r="J3" i="2" l="1"/>
  <c r="J5" i="2"/>
  <c r="J7" i="2"/>
  <c r="J9" i="2"/>
  <c r="J11" i="2"/>
  <c r="J15" i="2"/>
  <c r="J16" i="2"/>
  <c r="J17" i="2"/>
  <c r="J18" i="2"/>
  <c r="J4" i="2" l="1"/>
  <c r="J10" i="2"/>
  <c r="J12" i="2"/>
  <c r="J13" i="2"/>
  <c r="J14" i="2"/>
  <c r="H5" i="5" l="1"/>
  <c r="H4" i="5"/>
  <c r="H3" i="5"/>
  <c r="H2" i="5"/>
  <c r="H7" i="5"/>
  <c r="H8" i="5"/>
  <c r="H9" i="5"/>
  <c r="H10" i="5"/>
  <c r="H11" i="5"/>
  <c r="H12" i="5"/>
  <c r="H6" i="5"/>
  <c r="J6" i="2" l="1"/>
  <c r="J8" i="2"/>
  <c r="J2" i="2"/>
  <c r="I19" i="2" l="1"/>
  <c r="D23" i="1"/>
  <c r="D24" i="1"/>
  <c r="G19" i="2" l="1"/>
  <c r="H19" i="2"/>
  <c r="E19" i="2" l="1"/>
  <c r="F19" i="2"/>
  <c r="J19" i="2" l="1"/>
  <c r="D19" i="2"/>
</calcChain>
</file>

<file path=xl/sharedStrings.xml><?xml version="1.0" encoding="utf-8"?>
<sst xmlns="http://schemas.openxmlformats.org/spreadsheetml/2006/main" count="138" uniqueCount="67">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</sst>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C16" sqref="C16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4</v>
      </c>
      <c r="J1" s="9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40</v>
      </c>
      <c r="D2" s="2"/>
      <c r="E2" s="2"/>
      <c r="F2" s="2"/>
      <c r="G2" s="2"/>
      <c r="H2" s="2"/>
      <c r="I2" s="2"/>
      <c r="J2" s="11">
        <f>D2*0.2+E2*0.4+F2*0.05+G2*0.05+H2*0.1+I2*0.2</f>
        <v>0</v>
      </c>
    </row>
    <row r="3" spans="1:10" ht="19.899999999999999" customHeight="1" x14ac:dyDescent="0.3">
      <c r="A3" s="6">
        <v>2</v>
      </c>
      <c r="B3" s="6">
        <v>2</v>
      </c>
      <c r="C3" s="7" t="s">
        <v>41</v>
      </c>
      <c r="D3" s="2"/>
      <c r="E3" s="2"/>
      <c r="F3" s="2"/>
      <c r="G3" s="2"/>
      <c r="H3" s="2"/>
      <c r="I3" s="2"/>
      <c r="J3" s="11">
        <f t="shared" ref="J3:J18" si="0">D3*0.2+E3*0.4+F3*0.05+G3*0.05+H3*0.1+I3*0.2</f>
        <v>0</v>
      </c>
    </row>
    <row r="4" spans="1:10" ht="19.899999999999999" customHeight="1" x14ac:dyDescent="0.3">
      <c r="A4" s="6">
        <v>3</v>
      </c>
      <c r="B4" s="6">
        <v>3</v>
      </c>
      <c r="C4" s="7" t="s">
        <v>42</v>
      </c>
      <c r="D4" s="2"/>
      <c r="E4" s="2"/>
      <c r="F4" s="2"/>
      <c r="G4" s="2"/>
      <c r="H4" s="2"/>
      <c r="I4" s="2"/>
      <c r="J4" s="11">
        <f t="shared" si="0"/>
        <v>0</v>
      </c>
    </row>
    <row r="5" spans="1:10" ht="19.899999999999999" customHeight="1" x14ac:dyDescent="0.3">
      <c r="A5" s="6">
        <v>4</v>
      </c>
      <c r="B5" s="6">
        <v>4</v>
      </c>
      <c r="C5" s="7" t="s">
        <v>43</v>
      </c>
      <c r="D5" s="2"/>
      <c r="E5" s="2"/>
      <c r="F5" s="2"/>
      <c r="G5" s="2"/>
      <c r="H5" s="2"/>
      <c r="I5" s="2"/>
      <c r="J5" s="11">
        <f t="shared" si="0"/>
        <v>0</v>
      </c>
    </row>
    <row r="6" spans="1:10" ht="19.899999999999999" customHeight="1" x14ac:dyDescent="0.3">
      <c r="A6" s="6">
        <v>5</v>
      </c>
      <c r="B6" s="6">
        <v>5</v>
      </c>
      <c r="C6" s="8" t="s">
        <v>28</v>
      </c>
      <c r="D6" s="2"/>
      <c r="E6" s="2"/>
      <c r="F6" s="2"/>
      <c r="G6" s="2"/>
      <c r="H6" s="2"/>
      <c r="I6" s="2"/>
      <c r="J6" s="11">
        <f t="shared" si="0"/>
        <v>0</v>
      </c>
    </row>
    <row r="7" spans="1:10" ht="19.899999999999999" customHeight="1" x14ac:dyDescent="0.3">
      <c r="A7" s="6"/>
      <c r="B7" s="6">
        <v>6</v>
      </c>
      <c r="C7" s="8" t="s">
        <v>29</v>
      </c>
      <c r="D7" s="2"/>
      <c r="E7" s="2"/>
      <c r="F7" s="2"/>
      <c r="G7" s="2"/>
      <c r="H7" s="2"/>
      <c r="I7" s="2"/>
      <c r="J7" s="11">
        <f t="shared" si="0"/>
        <v>0</v>
      </c>
    </row>
    <row r="8" spans="1:10" ht="19.899999999999999" customHeight="1" x14ac:dyDescent="0.3">
      <c r="A8" s="6">
        <v>6</v>
      </c>
      <c r="B8" s="6">
        <v>7</v>
      </c>
      <c r="C8" s="7" t="s">
        <v>44</v>
      </c>
      <c r="D8" s="2"/>
      <c r="E8" s="2"/>
      <c r="F8" s="2"/>
      <c r="G8" s="2"/>
      <c r="H8" s="2"/>
      <c r="I8" s="2"/>
      <c r="J8" s="11">
        <f t="shared" si="0"/>
        <v>0</v>
      </c>
    </row>
    <row r="9" spans="1:10" ht="19.899999999999999" customHeight="1" x14ac:dyDescent="0.3">
      <c r="A9" s="6">
        <v>7</v>
      </c>
      <c r="B9" s="6">
        <v>8</v>
      </c>
      <c r="C9" s="7" t="s">
        <v>30</v>
      </c>
      <c r="D9" s="2"/>
      <c r="E9" s="2"/>
      <c r="F9" s="2"/>
      <c r="G9" s="2"/>
      <c r="H9" s="2"/>
      <c r="I9" s="2"/>
      <c r="J9" s="11">
        <f t="shared" si="0"/>
        <v>0</v>
      </c>
    </row>
    <row r="10" spans="1:10" ht="19.899999999999999" customHeight="1" x14ac:dyDescent="0.3">
      <c r="A10" s="6">
        <v>8</v>
      </c>
      <c r="B10" s="6">
        <v>9</v>
      </c>
      <c r="C10" s="7" t="s">
        <v>45</v>
      </c>
      <c r="D10" s="2"/>
      <c r="E10" s="2"/>
      <c r="F10" s="2"/>
      <c r="G10" s="2"/>
      <c r="H10" s="2"/>
      <c r="I10" s="2"/>
      <c r="J10" s="11">
        <f t="shared" si="0"/>
        <v>0</v>
      </c>
    </row>
    <row r="11" spans="1:10" ht="19.899999999999999" customHeight="1" x14ac:dyDescent="0.3">
      <c r="A11" s="6">
        <v>9</v>
      </c>
      <c r="B11" s="6">
        <v>10</v>
      </c>
      <c r="C11" s="8" t="s">
        <v>46</v>
      </c>
      <c r="D11" s="2"/>
      <c r="E11" s="2"/>
      <c r="F11" s="2"/>
      <c r="G11" s="2"/>
      <c r="H11" s="2"/>
      <c r="I11" s="2"/>
      <c r="J11" s="11">
        <f t="shared" si="0"/>
        <v>0</v>
      </c>
    </row>
    <row r="12" spans="1:10" ht="19.899999999999999" customHeight="1" x14ac:dyDescent="0.3">
      <c r="A12" s="6">
        <v>10</v>
      </c>
      <c r="B12" s="6">
        <v>11</v>
      </c>
      <c r="C12" s="8" t="s">
        <v>47</v>
      </c>
      <c r="D12" s="2"/>
      <c r="E12" s="2"/>
      <c r="F12" s="2"/>
      <c r="G12" s="2"/>
      <c r="H12" s="2"/>
      <c r="I12" s="2"/>
      <c r="J12" s="11">
        <f t="shared" si="0"/>
        <v>0</v>
      </c>
    </row>
    <row r="13" spans="1:10" ht="19.899999999999999" customHeight="1" x14ac:dyDescent="0.3">
      <c r="A13" s="6"/>
      <c r="B13" s="6">
        <v>12</v>
      </c>
      <c r="C13" s="8"/>
      <c r="D13" s="2"/>
      <c r="E13" s="2"/>
      <c r="F13" s="2"/>
      <c r="G13" s="2"/>
      <c r="H13" s="2"/>
      <c r="I13" s="2"/>
      <c r="J13" s="11">
        <f t="shared" si="0"/>
        <v>0</v>
      </c>
    </row>
    <row r="14" spans="1:10" ht="19.899999999999999" customHeight="1" x14ac:dyDescent="0.3">
      <c r="A14" s="6"/>
      <c r="B14" s="6">
        <v>13</v>
      </c>
      <c r="C14" s="8"/>
      <c r="D14" s="2"/>
      <c r="E14" s="2"/>
      <c r="F14" s="2"/>
      <c r="G14" s="2"/>
      <c r="H14" s="2"/>
      <c r="I14" s="2"/>
      <c r="J14" s="11">
        <f t="shared" si="0"/>
        <v>0</v>
      </c>
    </row>
    <row r="15" spans="1:10" ht="19.899999999999999" customHeight="1" x14ac:dyDescent="0.3">
      <c r="A15" s="6"/>
      <c r="B15" s="6">
        <v>14</v>
      </c>
      <c r="C15" s="8"/>
      <c r="D15" s="2"/>
      <c r="E15" s="2"/>
      <c r="F15" s="2"/>
      <c r="G15" s="2"/>
      <c r="H15" s="2"/>
      <c r="I15" s="2"/>
      <c r="J15" s="11">
        <f t="shared" si="0"/>
        <v>0</v>
      </c>
    </row>
    <row r="16" spans="1:10" ht="19.899999999999999" customHeight="1" x14ac:dyDescent="0.3">
      <c r="A16" s="6"/>
      <c r="B16" s="6">
        <v>15</v>
      </c>
      <c r="C16" s="8"/>
      <c r="D16" s="2"/>
      <c r="E16" s="2"/>
      <c r="F16" s="2"/>
      <c r="G16" s="2"/>
      <c r="H16" s="2"/>
      <c r="I16" s="2"/>
      <c r="J16" s="11">
        <f t="shared" si="0"/>
        <v>0</v>
      </c>
    </row>
    <row r="17" spans="1:10" ht="19.899999999999999" customHeight="1" x14ac:dyDescent="0.3">
      <c r="A17" s="6"/>
      <c r="B17" s="6">
        <v>16</v>
      </c>
      <c r="C17" s="8"/>
      <c r="D17" s="2"/>
      <c r="E17" s="2"/>
      <c r="F17" s="2"/>
      <c r="G17" s="2"/>
      <c r="H17" s="2"/>
      <c r="I17" s="2"/>
      <c r="J17" s="11">
        <f t="shared" si="0"/>
        <v>0</v>
      </c>
    </row>
    <row r="18" spans="1:10" ht="19.899999999999999" customHeight="1" x14ac:dyDescent="0.3">
      <c r="A18" s="6">
        <v>11</v>
      </c>
      <c r="B18" s="6">
        <v>17</v>
      </c>
      <c r="C18" s="8"/>
      <c r="D18" s="2"/>
      <c r="E18" s="2"/>
      <c r="F18" s="2"/>
      <c r="G18" s="2"/>
      <c r="H18" s="2"/>
      <c r="I18" s="2"/>
      <c r="J18" s="11">
        <f t="shared" si="0"/>
        <v>0</v>
      </c>
    </row>
    <row r="19" spans="1:10" x14ac:dyDescent="0.25">
      <c r="D19" s="15" t="e">
        <f t="shared" ref="D19:J19" si="1">AVERAGE(D2:D18)</f>
        <v>#DIV/0!</v>
      </c>
      <c r="E19" s="15" t="e">
        <f t="shared" si="1"/>
        <v>#DIV/0!</v>
      </c>
      <c r="F19" s="15" t="e">
        <f t="shared" si="1"/>
        <v>#DIV/0!</v>
      </c>
      <c r="G19" s="15" t="e">
        <f t="shared" si="1"/>
        <v>#DIV/0!</v>
      </c>
      <c r="H19" s="15" t="e">
        <f t="shared" si="1"/>
        <v>#DIV/0!</v>
      </c>
      <c r="I19" s="15" t="e">
        <f t="shared" si="1"/>
        <v>#DIV/0!</v>
      </c>
      <c r="J19" s="1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H19" sqref="H19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8" width="9.7109375" style="3" customWidth="1"/>
    <col min="19" max="19" width="15.7109375" style="1" customWidth="1"/>
  </cols>
  <sheetData>
    <row r="1" spans="1:19" ht="23.25" x14ac:dyDescent="0.35">
      <c r="A1" s="17" t="s">
        <v>19</v>
      </c>
      <c r="D1" s="41"/>
      <c r="E1" s="19" t="s">
        <v>31</v>
      </c>
    </row>
    <row r="2" spans="1:19" ht="18.75" x14ac:dyDescent="0.3">
      <c r="A2" s="16" t="s">
        <v>65</v>
      </c>
    </row>
    <row r="3" spans="1:19" ht="18.75" x14ac:dyDescent="0.3">
      <c r="A3" s="16" t="s">
        <v>66</v>
      </c>
      <c r="G3" s="3" t="s">
        <v>33</v>
      </c>
      <c r="H3" s="3" t="s">
        <v>34</v>
      </c>
      <c r="L3" s="3" t="s">
        <v>35</v>
      </c>
      <c r="M3" s="3" t="s">
        <v>36</v>
      </c>
      <c r="O3" s="3" t="s">
        <v>64</v>
      </c>
      <c r="Q3" s="3" t="s">
        <v>32</v>
      </c>
    </row>
    <row r="4" spans="1:19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899999999999999" customHeight="1" x14ac:dyDescent="0.3">
      <c r="A5" s="20" t="s">
        <v>14</v>
      </c>
      <c r="B5" s="21" t="s">
        <v>13</v>
      </c>
      <c r="C5" s="42" t="s">
        <v>57</v>
      </c>
      <c r="D5" s="37" t="s">
        <v>48</v>
      </c>
      <c r="E5" s="37" t="s">
        <v>49</v>
      </c>
      <c r="F5" s="37" t="s">
        <v>50</v>
      </c>
      <c r="G5" s="37" t="s">
        <v>51</v>
      </c>
      <c r="H5" s="37" t="s">
        <v>52</v>
      </c>
      <c r="I5" s="37" t="s">
        <v>53</v>
      </c>
      <c r="J5" s="37" t="s">
        <v>54</v>
      </c>
      <c r="K5" s="37" t="s">
        <v>55</v>
      </c>
      <c r="L5" s="37" t="s">
        <v>56</v>
      </c>
      <c r="M5" s="37" t="s">
        <v>58</v>
      </c>
      <c r="N5" s="37" t="s">
        <v>59</v>
      </c>
      <c r="O5" s="37" t="s">
        <v>60</v>
      </c>
      <c r="P5" s="37" t="s">
        <v>61</v>
      </c>
      <c r="Q5" s="37" t="s">
        <v>62</v>
      </c>
      <c r="R5" s="37" t="s">
        <v>63</v>
      </c>
      <c r="S5" s="22" t="s">
        <v>3</v>
      </c>
    </row>
    <row r="6" spans="1:19" ht="19.899999999999999" customHeight="1" x14ac:dyDescent="0.3">
      <c r="A6" s="6">
        <v>1</v>
      </c>
      <c r="B6" s="7" t="s">
        <v>40</v>
      </c>
      <c r="C6" s="6" t="s">
        <v>21</v>
      </c>
      <c r="D6" s="6" t="s">
        <v>21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>
        <f>ROUNDUP( 20  - COUNTIF(C6:R6,"") - COUNTIF(D6:R6,"F") - COUNTIF(D6:R6,"T")/2,0)</f>
        <v>6</v>
      </c>
    </row>
    <row r="7" spans="1:19" ht="19.899999999999999" customHeight="1" x14ac:dyDescent="0.3">
      <c r="A7" s="6">
        <v>2</v>
      </c>
      <c r="B7" s="7" t="s">
        <v>41</v>
      </c>
      <c r="C7" s="6" t="s">
        <v>21</v>
      </c>
      <c r="D7" s="6" t="s">
        <v>37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>
        <f t="shared" ref="S7:S22" si="0">ROUNDUP( 20  - COUNTIF(C7:R7,"") - COUNTIF(D7:R7,"F") - COUNTIF(D7:R7,"T")/2,0)</f>
        <v>6</v>
      </c>
    </row>
    <row r="8" spans="1:19" ht="19.899999999999999" customHeight="1" x14ac:dyDescent="0.3">
      <c r="A8" s="6">
        <v>3</v>
      </c>
      <c r="B8" s="7" t="s">
        <v>42</v>
      </c>
      <c r="C8" s="6" t="s">
        <v>21</v>
      </c>
      <c r="D8" s="6" t="s">
        <v>37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>
        <f t="shared" si="0"/>
        <v>6</v>
      </c>
    </row>
    <row r="9" spans="1:19" ht="19.899999999999999" customHeight="1" x14ac:dyDescent="0.3">
      <c r="A9" s="6">
        <v>4</v>
      </c>
      <c r="B9" s="7" t="s">
        <v>43</v>
      </c>
      <c r="C9" s="6" t="s">
        <v>21</v>
      </c>
      <c r="D9" s="6" t="s">
        <v>37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>
        <f t="shared" si="0"/>
        <v>6</v>
      </c>
    </row>
    <row r="10" spans="1:19" ht="19.899999999999999" customHeight="1" x14ac:dyDescent="0.3">
      <c r="A10" s="6">
        <v>5</v>
      </c>
      <c r="B10" s="8" t="s">
        <v>28</v>
      </c>
      <c r="C10" s="38" t="s">
        <v>21</v>
      </c>
      <c r="D10" s="6" t="s">
        <v>21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>
        <f t="shared" si="0"/>
        <v>6</v>
      </c>
    </row>
    <row r="11" spans="1:19" ht="19.899999999999999" customHeight="1" x14ac:dyDescent="0.3">
      <c r="A11" s="6">
        <v>6</v>
      </c>
      <c r="B11" s="7" t="s">
        <v>29</v>
      </c>
      <c r="C11" s="6" t="s">
        <v>21</v>
      </c>
      <c r="D11" s="6" t="s">
        <v>39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">
        <f t="shared" si="0"/>
        <v>5</v>
      </c>
    </row>
    <row r="12" spans="1:19" ht="19.899999999999999" customHeight="1" x14ac:dyDescent="0.3">
      <c r="A12" s="6">
        <v>7</v>
      </c>
      <c r="B12" s="7" t="s">
        <v>44</v>
      </c>
      <c r="C12" s="6" t="s">
        <v>21</v>
      </c>
      <c r="D12" s="6" t="s">
        <v>21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>
        <f t="shared" si="0"/>
        <v>6</v>
      </c>
    </row>
    <row r="13" spans="1:19" ht="19.899999999999999" customHeight="1" x14ac:dyDescent="0.3">
      <c r="A13" s="6">
        <v>8</v>
      </c>
      <c r="B13" s="7" t="s">
        <v>30</v>
      </c>
      <c r="C13" s="6" t="s">
        <v>21</v>
      </c>
      <c r="D13" s="6" t="s">
        <v>21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">
        <f t="shared" si="0"/>
        <v>6</v>
      </c>
    </row>
    <row r="14" spans="1:19" ht="19.899999999999999" customHeight="1" x14ac:dyDescent="0.3">
      <c r="A14" s="6">
        <v>9</v>
      </c>
      <c r="B14" s="8" t="s">
        <v>45</v>
      </c>
      <c r="C14" s="38" t="s">
        <v>21</v>
      </c>
      <c r="D14" s="6" t="s">
        <v>39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">
        <f t="shared" si="0"/>
        <v>5</v>
      </c>
    </row>
    <row r="15" spans="1:19" ht="19.899999999999999" customHeight="1" x14ac:dyDescent="0.3">
      <c r="A15" s="6">
        <v>10</v>
      </c>
      <c r="B15" s="8" t="s">
        <v>46</v>
      </c>
      <c r="C15" s="38" t="s">
        <v>21</v>
      </c>
      <c r="D15" s="6" t="s">
        <v>39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>
        <f t="shared" si="0"/>
        <v>5</v>
      </c>
    </row>
    <row r="16" spans="1:19" ht="19.899999999999999" customHeight="1" x14ac:dyDescent="0.3">
      <c r="A16" s="6">
        <v>11</v>
      </c>
      <c r="B16" s="8" t="s">
        <v>47</v>
      </c>
      <c r="C16" s="38" t="s">
        <v>21</v>
      </c>
      <c r="D16" s="6" t="s">
        <v>37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>
        <f t="shared" si="0"/>
        <v>6</v>
      </c>
    </row>
    <row r="17" spans="1:19" ht="19.899999999999999" customHeight="1" x14ac:dyDescent="0.3">
      <c r="A17" s="6">
        <v>12</v>
      </c>
      <c r="B17" s="8"/>
      <c r="C17" s="3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>
        <f t="shared" si="0"/>
        <v>4</v>
      </c>
    </row>
    <row r="18" spans="1:19" ht="19.899999999999999" customHeight="1" x14ac:dyDescent="0.3">
      <c r="A18" s="6">
        <v>13</v>
      </c>
      <c r="B18" s="8"/>
      <c r="C18" s="3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>
        <f t="shared" si="0"/>
        <v>4</v>
      </c>
    </row>
    <row r="19" spans="1:19" ht="19.899999999999999" customHeight="1" x14ac:dyDescent="0.3">
      <c r="A19" s="6">
        <v>14</v>
      </c>
      <c r="B19" s="8"/>
      <c r="C19" s="3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">
        <f t="shared" si="0"/>
        <v>4</v>
      </c>
    </row>
    <row r="20" spans="1:19" ht="19.899999999999999" customHeight="1" x14ac:dyDescent="0.3">
      <c r="A20" s="6">
        <v>15</v>
      </c>
      <c r="B20" s="8"/>
      <c r="C20" s="38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>
        <f t="shared" si="0"/>
        <v>4</v>
      </c>
    </row>
    <row r="21" spans="1:19" ht="19.899999999999999" customHeight="1" x14ac:dyDescent="0.3">
      <c r="A21" s="6">
        <v>16</v>
      </c>
      <c r="B21" s="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2">
        <f t="shared" si="0"/>
        <v>4</v>
      </c>
    </row>
    <row r="22" spans="1:19" ht="19.899999999999999" customHeight="1" x14ac:dyDescent="0.3">
      <c r="A22" s="6">
        <v>17</v>
      </c>
      <c r="B22" s="8"/>
      <c r="C22" s="38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2">
        <f t="shared" si="0"/>
        <v>4</v>
      </c>
    </row>
    <row r="23" spans="1:19" ht="18.75" x14ac:dyDescent="0.3">
      <c r="B23" s="32" t="s">
        <v>16</v>
      </c>
      <c r="C23" s="39">
        <f t="shared" ref="C23:R23" si="1">COUNTIF(C6:C22,"=P")</f>
        <v>11</v>
      </c>
      <c r="D23" s="40">
        <f t="shared" si="1"/>
        <v>4</v>
      </c>
      <c r="E23" s="40">
        <f t="shared" si="1"/>
        <v>0</v>
      </c>
      <c r="F23" s="40">
        <f t="shared" si="1"/>
        <v>0</v>
      </c>
      <c r="G23" s="40">
        <f t="shared" si="1"/>
        <v>0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40">
        <f t="shared" si="1"/>
        <v>0</v>
      </c>
      <c r="Q23" s="40">
        <f t="shared" si="1"/>
        <v>0</v>
      </c>
      <c r="R23" s="40">
        <f t="shared" si="1"/>
        <v>0</v>
      </c>
    </row>
    <row r="24" spans="1:19" ht="18.75" x14ac:dyDescent="0.3">
      <c r="B24" s="32" t="s">
        <v>15</v>
      </c>
      <c r="C24" s="39">
        <f t="shared" ref="C24:R24" si="2">COUNTIF(C6:C22,"=T")</f>
        <v>0</v>
      </c>
      <c r="D24" s="40">
        <f t="shared" si="2"/>
        <v>4</v>
      </c>
      <c r="E24" s="40">
        <f t="shared" si="2"/>
        <v>0</v>
      </c>
      <c r="F24" s="40">
        <f t="shared" si="2"/>
        <v>0</v>
      </c>
      <c r="G24" s="40">
        <f t="shared" si="2"/>
        <v>0</v>
      </c>
      <c r="H24" s="40">
        <f t="shared" si="2"/>
        <v>0</v>
      </c>
      <c r="I24" s="40">
        <f t="shared" si="2"/>
        <v>0</v>
      </c>
      <c r="J24" s="40">
        <f t="shared" si="2"/>
        <v>0</v>
      </c>
      <c r="K24" s="40">
        <f t="shared" si="2"/>
        <v>0</v>
      </c>
      <c r="L24" s="40">
        <f t="shared" si="2"/>
        <v>0</v>
      </c>
      <c r="M24" s="40">
        <f t="shared" si="2"/>
        <v>0</v>
      </c>
      <c r="N24" s="40">
        <f t="shared" si="2"/>
        <v>0</v>
      </c>
      <c r="O24" s="40">
        <f t="shared" si="2"/>
        <v>0</v>
      </c>
      <c r="P24" s="40">
        <f t="shared" si="2"/>
        <v>0</v>
      </c>
      <c r="Q24" s="40">
        <f t="shared" si="2"/>
        <v>0</v>
      </c>
      <c r="R24" s="40">
        <f t="shared" si="2"/>
        <v>0</v>
      </c>
    </row>
    <row r="25" spans="1:19" ht="18.75" x14ac:dyDescent="0.3">
      <c r="B25" s="32" t="s">
        <v>17</v>
      </c>
      <c r="C25" s="39">
        <f>COUNTIF(C6:C22,"=F") + COUNTIF(C6:C22,"=")</f>
        <v>6</v>
      </c>
      <c r="D25" s="40">
        <f>COUNTIF(D6:D22,"=F") + COUNTIF(D6:D22,"=")</f>
        <v>9</v>
      </c>
      <c r="E25" s="40">
        <f t="shared" ref="E25:R25" si="3">COUNTIF(E6:E22,"=F") + COUNTIF(E6:E22,"=")</f>
        <v>17</v>
      </c>
      <c r="F25" s="40">
        <f t="shared" si="3"/>
        <v>17</v>
      </c>
      <c r="G25" s="40">
        <f t="shared" si="3"/>
        <v>17</v>
      </c>
      <c r="H25" s="40">
        <f t="shared" si="3"/>
        <v>17</v>
      </c>
      <c r="I25" s="40">
        <f t="shared" si="3"/>
        <v>17</v>
      </c>
      <c r="J25" s="40">
        <f t="shared" si="3"/>
        <v>17</v>
      </c>
      <c r="K25" s="40">
        <f t="shared" si="3"/>
        <v>17</v>
      </c>
      <c r="L25" s="40">
        <f t="shared" si="3"/>
        <v>17</v>
      </c>
      <c r="M25" s="40">
        <f t="shared" si="3"/>
        <v>17</v>
      </c>
      <c r="N25" s="40">
        <f t="shared" si="3"/>
        <v>17</v>
      </c>
      <c r="O25" s="40">
        <f t="shared" si="3"/>
        <v>17</v>
      </c>
      <c r="P25" s="40">
        <f t="shared" si="3"/>
        <v>17</v>
      </c>
      <c r="Q25" s="40">
        <f t="shared" si="3"/>
        <v>17</v>
      </c>
      <c r="R25" s="40">
        <f t="shared" si="3"/>
        <v>17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B17" sqref="B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899999999999999" customHeight="1" x14ac:dyDescent="0.25">
      <c r="A2" s="10">
        <v>1</v>
      </c>
      <c r="B2" s="25" t="s">
        <v>40</v>
      </c>
      <c r="C2" s="10"/>
      <c r="D2" s="10"/>
    </row>
    <row r="3" spans="1:4" ht="19.899999999999999" customHeight="1" x14ac:dyDescent="0.25">
      <c r="A3" s="10">
        <v>2</v>
      </c>
      <c r="B3" s="25" t="s">
        <v>41</v>
      </c>
      <c r="C3" s="10"/>
      <c r="D3" s="10"/>
    </row>
    <row r="4" spans="1:4" ht="19.899999999999999" customHeight="1" x14ac:dyDescent="0.25">
      <c r="A4" s="10">
        <v>3</v>
      </c>
      <c r="B4" s="25" t="s">
        <v>42</v>
      </c>
      <c r="C4" s="10"/>
      <c r="D4" s="10"/>
    </row>
    <row r="5" spans="1:4" ht="19.899999999999999" customHeight="1" x14ac:dyDescent="0.25">
      <c r="A5" s="10">
        <v>4</v>
      </c>
      <c r="B5" s="25" t="s">
        <v>43</v>
      </c>
      <c r="C5" s="10"/>
      <c r="D5" s="10"/>
    </row>
    <row r="6" spans="1:4" ht="19.899999999999999" customHeight="1" x14ac:dyDescent="0.25">
      <c r="A6" s="10">
        <v>5</v>
      </c>
      <c r="B6" s="25" t="s">
        <v>28</v>
      </c>
      <c r="C6" s="10"/>
      <c r="D6" s="10"/>
    </row>
    <row r="7" spans="1:4" ht="19.899999999999999" customHeight="1" x14ac:dyDescent="0.25">
      <c r="A7" s="10">
        <v>6</v>
      </c>
      <c r="B7" s="25" t="s">
        <v>29</v>
      </c>
      <c r="C7" s="10"/>
      <c r="D7" s="10"/>
    </row>
    <row r="8" spans="1:4" ht="19.899999999999999" customHeight="1" x14ac:dyDescent="0.25">
      <c r="A8" s="10">
        <v>7</v>
      </c>
      <c r="B8" s="25" t="s">
        <v>44</v>
      </c>
      <c r="C8" s="10"/>
      <c r="D8" s="10"/>
    </row>
    <row r="9" spans="1:4" ht="19.899999999999999" customHeight="1" x14ac:dyDescent="0.25">
      <c r="A9" s="10">
        <v>8</v>
      </c>
      <c r="B9" s="25" t="s">
        <v>30</v>
      </c>
      <c r="C9" s="10"/>
      <c r="D9" s="10"/>
    </row>
    <row r="10" spans="1:4" ht="19.899999999999999" customHeight="1" x14ac:dyDescent="0.25">
      <c r="A10" s="10">
        <v>9</v>
      </c>
      <c r="B10" s="25" t="s">
        <v>45</v>
      </c>
      <c r="C10" s="10"/>
      <c r="D10" s="10"/>
    </row>
    <row r="11" spans="1:4" ht="19.899999999999999" customHeight="1" x14ac:dyDescent="0.25">
      <c r="A11" s="10">
        <v>10</v>
      </c>
      <c r="B11" s="25" t="s">
        <v>46</v>
      </c>
      <c r="C11" s="10"/>
      <c r="D11" s="10"/>
    </row>
    <row r="12" spans="1:4" ht="19.899999999999999" customHeight="1" x14ac:dyDescent="0.25">
      <c r="A12" s="10">
        <v>11</v>
      </c>
      <c r="B12" s="25" t="s">
        <v>47</v>
      </c>
      <c r="C12" s="10"/>
      <c r="D12" s="10"/>
    </row>
    <row r="13" spans="1:4" ht="19.899999999999999" customHeight="1" x14ac:dyDescent="0.25">
      <c r="A13" s="10">
        <v>12</v>
      </c>
      <c r="B13" s="25"/>
      <c r="C13" s="10"/>
      <c r="D13" s="25"/>
    </row>
    <row r="14" spans="1:4" ht="19.899999999999999" customHeight="1" x14ac:dyDescent="0.25">
      <c r="A14" s="10">
        <v>13</v>
      </c>
      <c r="B14" s="25"/>
      <c r="C14" s="10"/>
      <c r="D14" s="25"/>
    </row>
    <row r="15" spans="1:4" ht="19.899999999999999" customHeight="1" x14ac:dyDescent="0.25">
      <c r="A15" s="10">
        <v>14</v>
      </c>
      <c r="B15" s="25"/>
      <c r="C15" s="10"/>
      <c r="D15" s="25"/>
    </row>
    <row r="16" spans="1:4" ht="19.899999999999999" customHeight="1" x14ac:dyDescent="0.25">
      <c r="A16" s="10">
        <v>15</v>
      </c>
      <c r="B16" s="25"/>
      <c r="C16" s="10"/>
      <c r="D16" s="25"/>
    </row>
    <row r="17" spans="1:4" ht="19.899999999999999" customHeight="1" x14ac:dyDescent="0.25">
      <c r="A17" s="10">
        <v>16</v>
      </c>
      <c r="B17" s="33"/>
      <c r="C17" s="10"/>
      <c r="D17" s="25"/>
    </row>
    <row r="18" spans="1:4" ht="19.899999999999999" customHeight="1" x14ac:dyDescent="0.25">
      <c r="A18" s="10">
        <v>17</v>
      </c>
      <c r="B18" s="33"/>
      <c r="C18" s="10"/>
      <c r="D18" s="2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G18" sqref="G18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38</v>
      </c>
    </row>
    <row r="2" spans="1:7" ht="19.899999999999999" customHeight="1" x14ac:dyDescent="0.25">
      <c r="A2" s="12">
        <v>1</v>
      </c>
      <c r="B2" s="13" t="s">
        <v>40</v>
      </c>
      <c r="C2" s="12"/>
      <c r="D2" s="12"/>
      <c r="E2" s="12"/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 t="s">
        <v>41</v>
      </c>
      <c r="C3" s="12"/>
      <c r="D3" s="12"/>
      <c r="E3" s="12"/>
      <c r="F3" s="12">
        <f t="shared" ref="F3:F18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 t="s">
        <v>42</v>
      </c>
      <c r="C4" s="12"/>
      <c r="D4" s="12"/>
      <c r="E4" s="12"/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 t="s">
        <v>43</v>
      </c>
      <c r="C5" s="12"/>
      <c r="D5" s="12"/>
      <c r="E5" s="12"/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 t="s">
        <v>28</v>
      </c>
      <c r="C6" s="12"/>
      <c r="D6" s="12"/>
      <c r="E6" s="12"/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 t="s">
        <v>29</v>
      </c>
      <c r="C7" s="12"/>
      <c r="D7" s="12"/>
      <c r="E7" s="12"/>
      <c r="F7" s="12"/>
      <c r="G7" s="35"/>
    </row>
    <row r="8" spans="1:7" ht="19.899999999999999" customHeight="1" x14ac:dyDescent="0.25">
      <c r="A8" s="12">
        <v>7</v>
      </c>
      <c r="B8" s="13" t="s">
        <v>44</v>
      </c>
      <c r="C8" s="12"/>
      <c r="D8" s="12"/>
      <c r="E8" s="12"/>
      <c r="F8" s="12"/>
      <c r="G8" s="35"/>
    </row>
    <row r="9" spans="1:7" ht="19.899999999999999" customHeight="1" x14ac:dyDescent="0.25">
      <c r="A9" s="12">
        <v>8</v>
      </c>
      <c r="B9" s="13" t="s">
        <v>30</v>
      </c>
      <c r="C9" s="12"/>
      <c r="D9" s="12"/>
      <c r="E9" s="12"/>
      <c r="F9" s="12"/>
      <c r="G9" s="35"/>
    </row>
    <row r="10" spans="1:7" ht="19.899999999999999" customHeight="1" x14ac:dyDescent="0.25">
      <c r="A10" s="12">
        <v>9</v>
      </c>
      <c r="B10" s="14" t="s">
        <v>45</v>
      </c>
      <c r="C10" s="12"/>
      <c r="D10" s="12"/>
      <c r="E10" s="12"/>
      <c r="F10" s="12"/>
      <c r="G10" s="2"/>
    </row>
    <row r="11" spans="1:7" ht="19.899999999999999" customHeight="1" x14ac:dyDescent="0.25">
      <c r="A11" s="12">
        <v>10</v>
      </c>
      <c r="B11" s="14" t="s">
        <v>46</v>
      </c>
      <c r="C11" s="12"/>
      <c r="D11" s="12"/>
      <c r="E11" s="12"/>
      <c r="F11" s="12"/>
      <c r="G11" s="35"/>
    </row>
    <row r="12" spans="1:7" ht="19.899999999999999" customHeight="1" x14ac:dyDescent="0.25">
      <c r="A12" s="12">
        <v>11</v>
      </c>
      <c r="B12" s="14" t="s">
        <v>47</v>
      </c>
      <c r="C12" s="12"/>
      <c r="D12" s="12"/>
      <c r="E12" s="12"/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5"/>
      <c r="C13" s="10"/>
      <c r="D13" s="10"/>
      <c r="E13" s="10"/>
      <c r="F13" s="12">
        <f t="shared" si="0"/>
        <v>0</v>
      </c>
      <c r="G13" s="2">
        <v>0</v>
      </c>
    </row>
    <row r="14" spans="1:7" ht="19.899999999999999" customHeight="1" x14ac:dyDescent="0.25">
      <c r="A14" s="12">
        <v>13</v>
      </c>
      <c r="B14" s="25"/>
      <c r="C14" s="10"/>
      <c r="D14" s="10"/>
      <c r="E14" s="10"/>
      <c r="F14" s="12">
        <f t="shared" si="0"/>
        <v>0</v>
      </c>
      <c r="G14" s="2">
        <v>0</v>
      </c>
    </row>
    <row r="15" spans="1:7" ht="19.899999999999999" customHeight="1" x14ac:dyDescent="0.25">
      <c r="A15" s="12">
        <v>14</v>
      </c>
      <c r="B15" s="25"/>
      <c r="C15" s="10"/>
      <c r="D15" s="10"/>
      <c r="E15" s="10"/>
      <c r="F15" s="12">
        <f t="shared" si="0"/>
        <v>0</v>
      </c>
      <c r="G15" s="2">
        <v>0</v>
      </c>
    </row>
    <row r="16" spans="1:7" ht="19.899999999999999" customHeight="1" x14ac:dyDescent="0.25">
      <c r="A16" s="12">
        <v>15</v>
      </c>
      <c r="B16" s="25"/>
      <c r="C16" s="10"/>
      <c r="D16" s="10"/>
      <c r="E16" s="10"/>
      <c r="F16" s="12">
        <f t="shared" si="0"/>
        <v>0</v>
      </c>
      <c r="G16" s="2">
        <v>0</v>
      </c>
    </row>
    <row r="17" spans="1:7" ht="19.899999999999999" customHeight="1" x14ac:dyDescent="0.25">
      <c r="A17" s="12">
        <v>16</v>
      </c>
      <c r="B17" s="25"/>
      <c r="C17" s="10"/>
      <c r="D17" s="10"/>
      <c r="E17" s="10"/>
      <c r="F17" s="12">
        <f t="shared" si="0"/>
        <v>0</v>
      </c>
      <c r="G17" s="2">
        <v>0</v>
      </c>
    </row>
    <row r="18" spans="1:7" ht="19.899999999999999" customHeight="1" x14ac:dyDescent="0.25">
      <c r="A18" s="12">
        <v>17</v>
      </c>
      <c r="B18" s="25"/>
      <c r="C18" s="10"/>
      <c r="D18" s="10"/>
      <c r="E18" s="10"/>
      <c r="F18" s="12">
        <f t="shared" si="0"/>
        <v>0</v>
      </c>
      <c r="G18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:C1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899999999999999" customHeight="1" x14ac:dyDescent="0.25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9"/>
      <c r="C3" s="34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899999999999999" customHeight="1" x14ac:dyDescent="0.25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899999999999999" customHeight="1" x14ac:dyDescent="0.25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899999999999999" customHeight="1" x14ac:dyDescent="0.25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899999999999999" customHeight="1" x14ac:dyDescent="0.25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899999999999999" customHeight="1" x14ac:dyDescent="0.25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A2" sqref="A2:A12"/>
    </sheetView>
  </sheetViews>
  <sheetFormatPr baseColWidth="10" defaultRowHeight="15" x14ac:dyDescent="0.25"/>
  <cols>
    <col min="1" max="1" width="58.28515625" customWidth="1"/>
    <col min="2" max="2" width="46.5703125" style="36" customWidth="1"/>
  </cols>
  <sheetData>
    <row r="2" spans="1:2" x14ac:dyDescent="0.25">
      <c r="A2" t="s">
        <v>40</v>
      </c>
      <c r="B2" s="36">
        <v>100026786</v>
      </c>
    </row>
    <row r="3" spans="1:2" x14ac:dyDescent="0.25">
      <c r="A3" t="s">
        <v>41</v>
      </c>
      <c r="B3" s="36">
        <v>100029575</v>
      </c>
    </row>
    <row r="4" spans="1:2" x14ac:dyDescent="0.25">
      <c r="A4" t="s">
        <v>42</v>
      </c>
      <c r="B4" s="36">
        <v>100025713</v>
      </c>
    </row>
    <row r="5" spans="1:2" x14ac:dyDescent="0.25">
      <c r="A5" t="s">
        <v>43</v>
      </c>
      <c r="B5" s="36">
        <v>100027708</v>
      </c>
    </row>
    <row r="6" spans="1:2" x14ac:dyDescent="0.25">
      <c r="A6" t="s">
        <v>28</v>
      </c>
      <c r="B6" s="36">
        <v>100026859</v>
      </c>
    </row>
    <row r="7" spans="1:2" x14ac:dyDescent="0.25">
      <c r="A7" t="s">
        <v>29</v>
      </c>
      <c r="B7" s="36">
        <v>100018145</v>
      </c>
    </row>
    <row r="8" spans="1:2" x14ac:dyDescent="0.25">
      <c r="A8" t="s">
        <v>44</v>
      </c>
      <c r="B8" s="36">
        <v>100026925</v>
      </c>
    </row>
    <row r="9" spans="1:2" x14ac:dyDescent="0.25">
      <c r="A9" t="s">
        <v>30</v>
      </c>
      <c r="B9" s="36">
        <v>100028918</v>
      </c>
    </row>
    <row r="10" spans="1:2" x14ac:dyDescent="0.25">
      <c r="A10" t="s">
        <v>45</v>
      </c>
      <c r="B10" s="36">
        <v>100024936</v>
      </c>
    </row>
    <row r="11" spans="1:2" x14ac:dyDescent="0.25">
      <c r="A11" t="s">
        <v>46</v>
      </c>
      <c r="B11" s="36">
        <v>100027651</v>
      </c>
    </row>
    <row r="12" spans="1:2" x14ac:dyDescent="0.25">
      <c r="A12" t="s">
        <v>47</v>
      </c>
      <c r="B12" s="36">
        <v>100023411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2017-01-12T01:29:23Z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