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3" i="1"/>
  <c r="D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<sst xmlns="http://schemas.openxmlformats.org/spreadsheetml/2006/main" count="169" uniqueCount="69">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</sst>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5" width="9.7109375" style="3" hidden="1" customWidth="1"/>
    <col min="6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8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22" si="0">ROUNDUP( 20  - COUNTIF(C7:R7,"") - COUNTIF(D7:R7,"F") - COUNTIF(D7:R7,"T")/2,0)</f>
        <v>8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7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8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8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6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8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8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6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7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7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/>
      <c r="C19" s="3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4</v>
      </c>
    </row>
    <row r="20" spans="1:19" ht="19.899999999999999" customHeight="1" x14ac:dyDescent="0.3">
      <c r="A20" s="6">
        <v>15</v>
      </c>
      <c r="B20" s="8"/>
      <c r="C20" s="3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>
        <f t="shared" si="0"/>
        <v>4</v>
      </c>
    </row>
    <row r="21" spans="1:19" ht="19.899999999999999" customHeight="1" x14ac:dyDescent="0.3">
      <c r="A21" s="6">
        <v>16</v>
      </c>
      <c r="B21" s="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>
        <f t="shared" si="0"/>
        <v>4</v>
      </c>
    </row>
    <row r="22" spans="1:19" ht="19.899999999999999" customHeight="1" x14ac:dyDescent="0.3">
      <c r="A22" s="6">
        <v>17</v>
      </c>
      <c r="B22" s="8" t="s">
        <v>68</v>
      </c>
      <c r="C22" s="38"/>
      <c r="D22" s="6"/>
      <c r="E22" s="6" t="s">
        <v>37</v>
      </c>
      <c r="F22" s="6" t="s">
        <v>37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>
        <f t="shared" si="0"/>
        <v>5</v>
      </c>
    </row>
    <row r="23" spans="1:19" ht="18.75" x14ac:dyDescent="0.3">
      <c r="B23" s="32" t="s">
        <v>16</v>
      </c>
      <c r="C23" s="39">
        <f t="shared" ref="C23:R23" si="1">COUNTIF(C6:C22,"=P")</f>
        <v>11</v>
      </c>
      <c r="D23" s="40">
        <f t="shared" si="1"/>
        <v>4</v>
      </c>
      <c r="E23" s="40">
        <f t="shared" si="1"/>
        <v>6</v>
      </c>
      <c r="F23" s="40">
        <f t="shared" si="1"/>
        <v>9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</row>
    <row r="24" spans="1:19" ht="18.75" x14ac:dyDescent="0.3">
      <c r="B24" s="32" t="s">
        <v>15</v>
      </c>
      <c r="C24" s="39">
        <f t="shared" ref="C24:R24" si="2">COUNTIF(C6:C22,"=T")</f>
        <v>0</v>
      </c>
      <c r="D24" s="40">
        <f t="shared" si="2"/>
        <v>4</v>
      </c>
      <c r="E24" s="40">
        <f t="shared" si="2"/>
        <v>4</v>
      </c>
      <c r="F24" s="40">
        <f t="shared" si="2"/>
        <v>2</v>
      </c>
      <c r="G24" s="40">
        <f t="shared" si="2"/>
        <v>0</v>
      </c>
      <c r="H24" s="40">
        <f t="shared" si="2"/>
        <v>0</v>
      </c>
      <c r="I24" s="40">
        <f t="shared" si="2"/>
        <v>0</v>
      </c>
      <c r="J24" s="40">
        <f t="shared" si="2"/>
        <v>0</v>
      </c>
      <c r="K24" s="40">
        <f t="shared" si="2"/>
        <v>0</v>
      </c>
      <c r="L24" s="40">
        <f t="shared" si="2"/>
        <v>0</v>
      </c>
      <c r="M24" s="40">
        <f t="shared" si="2"/>
        <v>0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</row>
    <row r="25" spans="1:19" ht="18.75" x14ac:dyDescent="0.3">
      <c r="B25" s="32" t="s">
        <v>17</v>
      </c>
      <c r="C25" s="39">
        <f>COUNTIF(C6:C22,"=F") + COUNTIF(C6:C22,"=")</f>
        <v>6</v>
      </c>
      <c r="D25" s="40">
        <f>COUNTIF(D6:D22,"=F") + COUNTIF(D6:D22,"=")</f>
        <v>9</v>
      </c>
      <c r="E25" s="40">
        <f t="shared" ref="E25:R25" si="3">COUNTIF(E6:E22,"=F") + COUNTIF(E6:E22,"=")</f>
        <v>7</v>
      </c>
      <c r="F25" s="40">
        <f t="shared" si="3"/>
        <v>6</v>
      </c>
      <c r="G25" s="40">
        <f t="shared" si="3"/>
        <v>17</v>
      </c>
      <c r="H25" s="40">
        <f t="shared" si="3"/>
        <v>17</v>
      </c>
      <c r="I25" s="40">
        <f t="shared" si="3"/>
        <v>17</v>
      </c>
      <c r="J25" s="40">
        <f t="shared" si="3"/>
        <v>17</v>
      </c>
      <c r="K25" s="40">
        <f t="shared" si="3"/>
        <v>17</v>
      </c>
      <c r="L25" s="40">
        <f t="shared" si="3"/>
        <v>17</v>
      </c>
      <c r="M25" s="40">
        <f t="shared" si="3"/>
        <v>17</v>
      </c>
      <c r="N25" s="40">
        <f t="shared" si="3"/>
        <v>17</v>
      </c>
      <c r="O25" s="40">
        <f t="shared" si="3"/>
        <v>17</v>
      </c>
      <c r="P25" s="40">
        <f t="shared" si="3"/>
        <v>17</v>
      </c>
      <c r="Q25" s="40">
        <f t="shared" si="3"/>
        <v>17</v>
      </c>
      <c r="R25" s="40">
        <f t="shared" si="3"/>
        <v>17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18" sqref="G1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/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/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/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/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/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/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/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/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/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/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/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baseColWidth="10" defaultRowHeight="15" x14ac:dyDescent="0.25"/>
  <cols>
    <col min="1" max="1" width="58.28515625" customWidth="1"/>
    <col min="2" max="2" width="46.5703125" style="36" customWidth="1"/>
  </cols>
  <sheetData>
    <row r="1" spans="1:2" x14ac:dyDescent="0.25">
      <c r="B1" s="36" t="s">
        <v>38</v>
      </c>
    </row>
    <row r="2" spans="1:2" x14ac:dyDescent="0.25">
      <c r="A2" t="s">
        <v>40</v>
      </c>
      <c r="B2" s="36" t="s">
        <v>67</v>
      </c>
    </row>
    <row r="3" spans="1:2" x14ac:dyDescent="0.25">
      <c r="A3" t="s">
        <v>41</v>
      </c>
    </row>
    <row r="4" spans="1:2" x14ac:dyDescent="0.25">
      <c r="A4" t="s">
        <v>42</v>
      </c>
      <c r="B4" s="36" t="s">
        <v>67</v>
      </c>
    </row>
    <row r="5" spans="1:2" x14ac:dyDescent="0.25">
      <c r="A5" t="s">
        <v>43</v>
      </c>
      <c r="B5" s="36" t="s">
        <v>67</v>
      </c>
    </row>
    <row r="6" spans="1:2" x14ac:dyDescent="0.25">
      <c r="A6" t="s">
        <v>28</v>
      </c>
    </row>
    <row r="7" spans="1:2" x14ac:dyDescent="0.25">
      <c r="A7" t="s">
        <v>29</v>
      </c>
    </row>
    <row r="8" spans="1:2" x14ac:dyDescent="0.25">
      <c r="A8" t="s">
        <v>44</v>
      </c>
      <c r="B8" s="36" t="s">
        <v>67</v>
      </c>
    </row>
    <row r="9" spans="1:2" x14ac:dyDescent="0.25">
      <c r="A9" t="s">
        <v>30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