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F:\Trabajo_ADS_Final\"/>
    </mc:Choice>
  </mc:AlternateContent>
  <xr:revisionPtr revIDLastSave="0" documentId="13_ncr:1_{F789729B-BE6E-402B-9922-38F91570514A}" xr6:coauthVersionLast="43" xr6:coauthVersionMax="43" xr10:uidLastSave="{00000000-0000-0000-0000-000000000000}"/>
  <bookViews>
    <workbookView xWindow="-120" yWindow="-120" windowWidth="20730" windowHeight="11160" tabRatio="601" activeTab="5" xr2:uid="{00000000-000D-0000-FFFF-FFFF00000000}"/>
  </bookViews>
  <sheets>
    <sheet name="Historia_Clinica" sheetId="7" r:id="rId1"/>
    <sheet name="Tab_Din_1" sheetId="15" r:id="rId2"/>
    <sheet name="Reporte_1" sheetId="22" r:id="rId3"/>
    <sheet name="Estudiante" sheetId="2" r:id="rId4"/>
    <sheet name="Tab_Din_2" sheetId="21" r:id="rId5"/>
    <sheet name="Reporte_2" sheetId="20" r:id="rId6"/>
    <sheet name="Parametros_Medicos" sheetId="26" r:id="rId7"/>
    <sheet name="Generar_Citas" sheetId="25" r:id="rId8"/>
  </sheets>
  <definedNames>
    <definedName name="SegmentaciónDeDatos_Alcohol">#N/A</definedName>
    <definedName name="SegmentaciónDeDatos_Asma">#N/A</definedName>
    <definedName name="SegmentaciónDeDatos_Diabetes">#N/A</definedName>
    <definedName name="SegmentaciónDeDatos_DISTRITO">#N/A</definedName>
    <definedName name="SegmentaciónDeDatos_Género">#N/A</definedName>
    <definedName name="SegmentaciónDeDatos_Obesidad">#N/A</definedName>
    <definedName name="SegmentaciónDeDatos_TBC">#N/A</definedName>
  </definedNames>
  <calcPr calcId="191029"/>
  <pivotCaches>
    <pivotCache cacheId="7" r:id="rId9"/>
    <pivotCache cacheId="8" r:id="rId10"/>
  </pivotCaches>
  <extLst>
    <ext xmlns:x14="http://schemas.microsoft.com/office/spreadsheetml/2009/9/main" uri="{BBE1A952-AA13-448e-AADC-164F8A28A991}">
      <x14:slicerCaches>
        <x14:slicerCache r:id="rId11"/>
        <x14:slicerCache r:id="rId12"/>
        <x14:slicerCache r:id="rId13"/>
        <x14:slicerCache r:id="rId14"/>
        <x14:slicerCache r:id="rId15"/>
        <x14:slicerCache r:id="rId16"/>
        <x14:slicerCache r:id="rId1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162" i="7" l="1"/>
  <c r="O162" i="7"/>
  <c r="N162" i="7"/>
</calcChain>
</file>

<file path=xl/sharedStrings.xml><?xml version="1.0" encoding="utf-8"?>
<sst xmlns="http://schemas.openxmlformats.org/spreadsheetml/2006/main" count="2607" uniqueCount="659">
  <si>
    <t>COD_HC</t>
  </si>
  <si>
    <t>Fecha_Inicio</t>
  </si>
  <si>
    <t>Peso</t>
  </si>
  <si>
    <t>Talla</t>
  </si>
  <si>
    <t>Grup_Sanguineo</t>
  </si>
  <si>
    <t>Hemoglobina</t>
  </si>
  <si>
    <t>TBC</t>
  </si>
  <si>
    <t>Asma</t>
  </si>
  <si>
    <t>Obesidad</t>
  </si>
  <si>
    <t>Alcohol</t>
  </si>
  <si>
    <t>NO</t>
  </si>
  <si>
    <t>SI</t>
  </si>
  <si>
    <t>COD_EST</t>
  </si>
  <si>
    <t>Nombre</t>
  </si>
  <si>
    <t>Apellidos</t>
  </si>
  <si>
    <t>Género</t>
  </si>
  <si>
    <t>DNI</t>
  </si>
  <si>
    <t>Telefono</t>
  </si>
  <si>
    <t>DISTRITO</t>
  </si>
  <si>
    <t>DIRECCION</t>
  </si>
  <si>
    <t>Fec_Nacimiento</t>
  </si>
  <si>
    <t>Facultad</t>
  </si>
  <si>
    <t>Estado_Civil</t>
  </si>
  <si>
    <t>20151212A</t>
  </si>
  <si>
    <t xml:space="preserve">DEIVID  </t>
  </si>
  <si>
    <t>RAMIREZ CASTILLO</t>
  </si>
  <si>
    <t>M</t>
  </si>
  <si>
    <t>JESUS MARIA</t>
  </si>
  <si>
    <t>AV. GUADALUPE S/N</t>
  </si>
  <si>
    <t>FIC</t>
  </si>
  <si>
    <t>SOLTERO</t>
  </si>
  <si>
    <t xml:space="preserve">20141349D </t>
  </si>
  <si>
    <t>MANUEL ANGEL</t>
  </si>
  <si>
    <t>CASTILLO VEGA</t>
  </si>
  <si>
    <t xml:space="preserve">ANCON </t>
  </si>
  <si>
    <t>AVENIDA NIÑOS HEROES NO. 3</t>
  </si>
  <si>
    <t>FIQT</t>
  </si>
  <si>
    <t>20162703A</t>
  </si>
  <si>
    <t>BRIAM PAVEL</t>
  </si>
  <si>
    <t>AGUIRRE MOISÉS</t>
  </si>
  <si>
    <t>PUEBLO LIBRE</t>
  </si>
  <si>
    <t>CARRETERA MEXICO-LAREDO KM.125</t>
  </si>
  <si>
    <t>FC</t>
  </si>
  <si>
    <t>20182644K</t>
  </si>
  <si>
    <t xml:space="preserve">CÉSAR  </t>
  </si>
  <si>
    <t>MILLÁN CAJO</t>
  </si>
  <si>
    <t>LOS OLIVOS</t>
  </si>
  <si>
    <t>PLAZA CONSTITUCION NO. 1</t>
  </si>
  <si>
    <t>20152226f</t>
  </si>
  <si>
    <t xml:space="preserve">JESÚS </t>
  </si>
  <si>
    <t>EVANGELISTA JAVIER</t>
  </si>
  <si>
    <t>COMAS</t>
  </si>
  <si>
    <t>DOMICILIO CONOCIDO</t>
  </si>
  <si>
    <t xml:space="preserve">FIEE </t>
  </si>
  <si>
    <t>20162562I</t>
  </si>
  <si>
    <t>KENJI ARMANDO</t>
  </si>
  <si>
    <t>MUCCHING VIDAL</t>
  </si>
  <si>
    <t xml:space="preserve">SAN LUIS </t>
  </si>
  <si>
    <t>CARRETERA MEXICO-LAREDO</t>
  </si>
  <si>
    <t>FIPP</t>
  </si>
  <si>
    <t>20141146F</t>
  </si>
  <si>
    <t>JOEL NICOHLAS</t>
  </si>
  <si>
    <t>QUISPE PALOMINO</t>
  </si>
  <si>
    <t>LA VICTORIA</t>
  </si>
  <si>
    <t>AVENIDA MIGUEL HIDALGO S/N</t>
  </si>
  <si>
    <t>FIA</t>
  </si>
  <si>
    <t>20161479K</t>
  </si>
  <si>
    <t>JOAQUIN JOAQUIN</t>
  </si>
  <si>
    <t>RAMIREZ HUAMAN</t>
  </si>
  <si>
    <t>VILLA MARIA DEL TRIUNFO</t>
  </si>
  <si>
    <t>CARRETERA SAN SALVADOR SAN MIGUEL K</t>
  </si>
  <si>
    <t>20141133A</t>
  </si>
  <si>
    <t>JAIR JESÚS</t>
  </si>
  <si>
    <t>COLCAS DIAZ</t>
  </si>
  <si>
    <t>RIMAC</t>
  </si>
  <si>
    <t>AV. 16 DE JULIO S/N</t>
  </si>
  <si>
    <t>20162246J</t>
  </si>
  <si>
    <t xml:space="preserve">NELSON  </t>
  </si>
  <si>
    <t>CANDIOTTI VARGAS</t>
  </si>
  <si>
    <t>MONTE RICO</t>
  </si>
  <si>
    <t>AV. LIC. VICENTE AGUIRRE S/N</t>
  </si>
  <si>
    <t>20142529F</t>
  </si>
  <si>
    <t>JOSHUA LUCAS</t>
  </si>
  <si>
    <t>PARVINA LUCAS</t>
  </si>
  <si>
    <t>CENTRO DE LA COMUNIDAD</t>
  </si>
  <si>
    <t>FIM</t>
  </si>
  <si>
    <t>20162708C</t>
  </si>
  <si>
    <t>WILLY JEAMPIER</t>
  </si>
  <si>
    <t>CASABONA YARINGAÑO</t>
  </si>
  <si>
    <t>SAN ISIDRO</t>
  </si>
  <si>
    <t>AV. JUAREZ S/N</t>
  </si>
  <si>
    <t>20094811C</t>
  </si>
  <si>
    <t>ALEXANDER ERICK</t>
  </si>
  <si>
    <t>YARANGA CHANCA</t>
  </si>
  <si>
    <t>20139525G</t>
  </si>
  <si>
    <t>JEREMY AXEL</t>
  </si>
  <si>
    <t>VEGA ASTO</t>
  </si>
  <si>
    <t>LA PUNTA</t>
  </si>
  <si>
    <t>20090095J</t>
  </si>
  <si>
    <t>AUGUSTO RAFAEL</t>
  </si>
  <si>
    <t>VARILLAS TORRES</t>
  </si>
  <si>
    <t>VENTANILLA</t>
  </si>
  <si>
    <t>ADOLFO LOPEZ MATEOS S/N</t>
  </si>
  <si>
    <t>FIEECS</t>
  </si>
  <si>
    <t>20089218O</t>
  </si>
  <si>
    <t>MARTIN FERNANDO</t>
  </si>
  <si>
    <t>VARGAS CHAMBI</t>
  </si>
  <si>
    <t>LINCE</t>
  </si>
  <si>
    <t>CASADO</t>
  </si>
  <si>
    <t>20123847H</t>
  </si>
  <si>
    <t>JEREMY JADEN</t>
  </si>
  <si>
    <t>URIBE IBAÑEZ</t>
  </si>
  <si>
    <t>20078782G</t>
  </si>
  <si>
    <t>DAVID IGNACIO</t>
  </si>
  <si>
    <t>TINTAYA AVILA</t>
  </si>
  <si>
    <t>FELIPE ANGELES S/N</t>
  </si>
  <si>
    <t>20083601L</t>
  </si>
  <si>
    <t>JAIR ISAI</t>
  </si>
  <si>
    <t>SOTO VALENTIN</t>
  </si>
  <si>
    <t>CENTRO</t>
  </si>
  <si>
    <t>20187741O</t>
  </si>
  <si>
    <t>DIEGO JUNIOR</t>
  </si>
  <si>
    <t>SANTIAGO PASION</t>
  </si>
  <si>
    <t>CAYNAJAY NO.1</t>
  </si>
  <si>
    <t>FAUA</t>
  </si>
  <si>
    <t>20157791G</t>
  </si>
  <si>
    <t>DAVID NEHEMIAS</t>
  </si>
  <si>
    <t>SANTAMARIA LEANDRO</t>
  </si>
  <si>
    <t>FIIS</t>
  </si>
  <si>
    <t>20173231J</t>
  </si>
  <si>
    <t>DARIO ALONZO</t>
  </si>
  <si>
    <t>SALCEDO COTRINA</t>
  </si>
  <si>
    <t>SAN JUAN DE LURIGANCHO</t>
  </si>
  <si>
    <t>20185693D</t>
  </si>
  <si>
    <t>JOSE LUIS</t>
  </si>
  <si>
    <t>ROJAS CHAVEZ</t>
  </si>
  <si>
    <t>CONOCIDO</t>
  </si>
  <si>
    <t>20113332D</t>
  </si>
  <si>
    <t>CARLOS JUNIOR</t>
  </si>
  <si>
    <t>RAMOS AUCCAPURE</t>
  </si>
  <si>
    <t>20178011G</t>
  </si>
  <si>
    <t>JULINHO JULINHO</t>
  </si>
  <si>
    <t>MIRAFLORES</t>
  </si>
  <si>
    <t>20086852H</t>
  </si>
  <si>
    <t>WILLIAM WILLIAM</t>
  </si>
  <si>
    <t>RAMIREZ CCENCHO</t>
  </si>
  <si>
    <t>VILLA DE GUADALUPE S/N</t>
  </si>
  <si>
    <t>20157123E</t>
  </si>
  <si>
    <t>DANIEL JAIME</t>
  </si>
  <si>
    <t>QUISPE SACHA</t>
  </si>
  <si>
    <t>PLAZA JUAREZ NO.1</t>
  </si>
  <si>
    <t>20097177A</t>
  </si>
  <si>
    <t>PABLO ALEJANDRO</t>
  </si>
  <si>
    <t>QUISPE OLAECHEA</t>
  </si>
  <si>
    <t xml:space="preserve">SAN MIGUEL </t>
  </si>
  <si>
    <t>IGNACIO ALLENDE NO.20</t>
  </si>
  <si>
    <t>20101274D</t>
  </si>
  <si>
    <t>RODRIGO ARMANDO</t>
  </si>
  <si>
    <t>PUJADA PACORA</t>
  </si>
  <si>
    <t>PLAZA MORELOS NO.12</t>
  </si>
  <si>
    <t>20178327A</t>
  </si>
  <si>
    <t>JULIO EDMUNDO</t>
  </si>
  <si>
    <t>PINGUS DAVAN</t>
  </si>
  <si>
    <t xml:space="preserve">MAGDALENA DEL MAR </t>
  </si>
  <si>
    <t>AV. REVOLUCION S/N</t>
  </si>
  <si>
    <t>FIGMM</t>
  </si>
  <si>
    <t>20148102G</t>
  </si>
  <si>
    <t>IVER VICENTE</t>
  </si>
  <si>
    <t>PINCO CORDOVA</t>
  </si>
  <si>
    <t>CRISTOBAL COLON NO.44</t>
  </si>
  <si>
    <t>20109286L</t>
  </si>
  <si>
    <t>GREEY CHRISTIAN</t>
  </si>
  <si>
    <t>PEREZ SANCHEZ</t>
  </si>
  <si>
    <t>20139694A</t>
  </si>
  <si>
    <t>JORGE LUIS</t>
  </si>
  <si>
    <t>PATALA PALACIO</t>
  </si>
  <si>
    <t>20138825L</t>
  </si>
  <si>
    <t>RICARDO ALFREDO</t>
  </si>
  <si>
    <t>PAREDES CUYA</t>
  </si>
  <si>
    <t>20112083G</t>
  </si>
  <si>
    <t>LUIS DAVID</t>
  </si>
  <si>
    <t>PAREDES CAPCHA</t>
  </si>
  <si>
    <t>20189135A</t>
  </si>
  <si>
    <t>GERALD POOLH</t>
  </si>
  <si>
    <t>PACHAS GONZALES</t>
  </si>
  <si>
    <t>20156275H</t>
  </si>
  <si>
    <t>CHRISTIAN ANTHONY</t>
  </si>
  <si>
    <t>ORIHUELA PORTA</t>
  </si>
  <si>
    <t>20186480A</t>
  </si>
  <si>
    <t>ARNOLD EMERSON</t>
  </si>
  <si>
    <t>MONTESINOS MAMANI</t>
  </si>
  <si>
    <t>20110427G</t>
  </si>
  <si>
    <t>JHOSSE ANTHONY</t>
  </si>
  <si>
    <t>MILLONES ANGELES</t>
  </si>
  <si>
    <t>20168965H</t>
  </si>
  <si>
    <t>EDWIN DARIO</t>
  </si>
  <si>
    <t>MEDINA OROYA</t>
  </si>
  <si>
    <t>20114470J</t>
  </si>
  <si>
    <t>JUAN CARLOS</t>
  </si>
  <si>
    <t>MAUCAYLLE MIRANDA</t>
  </si>
  <si>
    <t>LURIN</t>
  </si>
  <si>
    <t>20100990E</t>
  </si>
  <si>
    <t>RONALD EDINSON</t>
  </si>
  <si>
    <t>MANTARI BANCAYAN</t>
  </si>
  <si>
    <t>DOMICIILIO CONOCIDO</t>
  </si>
  <si>
    <t>20120550D</t>
  </si>
  <si>
    <t>EVELYN ROSMERY</t>
  </si>
  <si>
    <t>MAMANI CONDORI</t>
  </si>
  <si>
    <t>20155924A</t>
  </si>
  <si>
    <t>RONAL RONAL</t>
  </si>
  <si>
    <t>MALLMA HUAMAN</t>
  </si>
  <si>
    <t>20176703A</t>
  </si>
  <si>
    <t>RODRIGO ENRIQUE</t>
  </si>
  <si>
    <t>MAGUIÑA TICONA</t>
  </si>
  <si>
    <t>20115243H</t>
  </si>
  <si>
    <t>ALONSO MARIANO</t>
  </si>
  <si>
    <t>LUYA PARDO</t>
  </si>
  <si>
    <t>EMILIANO ZAPATA NUM.1</t>
  </si>
  <si>
    <t>20090527L</t>
  </si>
  <si>
    <t>MARCELO ANTONIO</t>
  </si>
  <si>
    <t>LAURO GUERRA</t>
  </si>
  <si>
    <t>20142508C</t>
  </si>
  <si>
    <t>SEBASTIAN HUGO</t>
  </si>
  <si>
    <t>LAOPA ALARCON</t>
  </si>
  <si>
    <t>20082616H</t>
  </si>
  <si>
    <t>CRISTIAN EDSON</t>
  </si>
  <si>
    <t>JUAN-DE-DIOS QUISPE</t>
  </si>
  <si>
    <t>20103447C</t>
  </si>
  <si>
    <t>BRYAN LUDVING</t>
  </si>
  <si>
    <t>INGA RAVICHAGUA</t>
  </si>
  <si>
    <t xml:space="preserve">LA MOLINA </t>
  </si>
  <si>
    <t>20122859O</t>
  </si>
  <si>
    <t>HUAYTA LOPEZ</t>
  </si>
  <si>
    <t>20118370A</t>
  </si>
  <si>
    <t>DIEGO NICOLÁS</t>
  </si>
  <si>
    <t>HUAMAN MOSCOSO</t>
  </si>
  <si>
    <t>20120008E</t>
  </si>
  <si>
    <t>MINORU DOMINIQUE</t>
  </si>
  <si>
    <t>HILARES MIYASATO</t>
  </si>
  <si>
    <t>20135129J</t>
  </si>
  <si>
    <t>RICARDO RODOLFO</t>
  </si>
  <si>
    <t>GUANILO PAIRAZAMÁN</t>
  </si>
  <si>
    <t>20119731H</t>
  </si>
  <si>
    <t>JOEL ABIMELEC</t>
  </si>
  <si>
    <t>GONZALES VALLADOLID</t>
  </si>
  <si>
    <t>DOM. CONOCIDO EL TABLON</t>
  </si>
  <si>
    <t>20098630A</t>
  </si>
  <si>
    <t>ABRAHAN JOEL</t>
  </si>
  <si>
    <t>GARCIA AGREDA</t>
  </si>
  <si>
    <t>20109174O</t>
  </si>
  <si>
    <t>ALEXANDER JAVIER</t>
  </si>
  <si>
    <t>FLORES AVILA</t>
  </si>
  <si>
    <t>KM.131 CARRETERA MEXICO LAREDO</t>
  </si>
  <si>
    <t>20150078G</t>
  </si>
  <si>
    <t>MARDEM JAVIER</t>
  </si>
  <si>
    <t>ESTEBAN MASCCO</t>
  </si>
  <si>
    <t>20188902G</t>
  </si>
  <si>
    <t>CRISTIAN ARMANDO</t>
  </si>
  <si>
    <t>ESPIRITU MELGAREJO</t>
  </si>
  <si>
    <t>20190572E</t>
  </si>
  <si>
    <t>ACOSTA SURICHAQUI</t>
  </si>
  <si>
    <t>20190603H</t>
  </si>
  <si>
    <t>GABRIEL ADRIAN</t>
  </si>
  <si>
    <t>ALBITRES VÁSQUEZ</t>
  </si>
  <si>
    <t>20190625A</t>
  </si>
  <si>
    <t>ALONSO MARTIN</t>
  </si>
  <si>
    <t>ARANCIBIA FLORES</t>
  </si>
  <si>
    <t>20190570B</t>
  </si>
  <si>
    <t>DIEGO ANGEL</t>
  </si>
  <si>
    <t>APOLAYA HUARCAYA</t>
  </si>
  <si>
    <t>SAN BORJA</t>
  </si>
  <si>
    <t>20190412H</t>
  </si>
  <si>
    <t>RANDY RANDY</t>
  </si>
  <si>
    <t>ARIAS GAMARRA</t>
  </si>
  <si>
    <t>20192130J</t>
  </si>
  <si>
    <t>LUIS GARY</t>
  </si>
  <si>
    <t>ATIQUIPA HUAMANI</t>
  </si>
  <si>
    <t>PACHACAMAC</t>
  </si>
  <si>
    <t>20192234J</t>
  </si>
  <si>
    <t>DIEGO ARTURO</t>
  </si>
  <si>
    <t>AVENDAÑO MEDRANO</t>
  </si>
  <si>
    <t>20190546D</t>
  </si>
  <si>
    <t>LUIGGI PAOLO</t>
  </si>
  <si>
    <t>BAUTISTA SANCHEZ</t>
  </si>
  <si>
    <t>20192253D</t>
  </si>
  <si>
    <t>JOSIMAR PEDRO</t>
  </si>
  <si>
    <t>BAUTISTA SUÁREZ</t>
  </si>
  <si>
    <t>20192200H</t>
  </si>
  <si>
    <t>JORGE ORLANDO</t>
  </si>
  <si>
    <t>BONILLA SAMANDER</t>
  </si>
  <si>
    <t>20192205J</t>
  </si>
  <si>
    <t>JOHAN FRANK</t>
  </si>
  <si>
    <t>CACHICATARI TICONA</t>
  </si>
  <si>
    <t>AV. JUAREZ NO. 2</t>
  </si>
  <si>
    <t>20192236B</t>
  </si>
  <si>
    <t>MANUEL JESUS</t>
  </si>
  <si>
    <t>ROJAS LIVIA</t>
  </si>
  <si>
    <t>JOSE MARIA MORELOS S/N</t>
  </si>
  <si>
    <t>20190490I</t>
  </si>
  <si>
    <t>CLAUDIO SEBASTIAN</t>
  </si>
  <si>
    <t>ROMERO DIAZ</t>
  </si>
  <si>
    <t>AV. EMILIANO ZAPATA NO.1</t>
  </si>
  <si>
    <t>20192191I</t>
  </si>
  <si>
    <t>RONALD MISCAEL</t>
  </si>
  <si>
    <t>SANCHEZ SILVA</t>
  </si>
  <si>
    <t>EMILIANO ZAPATA S/N</t>
  </si>
  <si>
    <t>20190422C</t>
  </si>
  <si>
    <t>MARCO ANTONIO</t>
  </si>
  <si>
    <t>SOSA JULCA</t>
  </si>
  <si>
    <t>PLAZA ADOLFO LOPEZ MATEOS</t>
  </si>
  <si>
    <t>20194153G</t>
  </si>
  <si>
    <t>MIGUEL ANGEL</t>
  </si>
  <si>
    <t>TADEO SANDOVAL</t>
  </si>
  <si>
    <t>EJERCITO MEXICANO S/N</t>
  </si>
  <si>
    <t>20190450G</t>
  </si>
  <si>
    <t>DIEGO VALENTIN</t>
  </si>
  <si>
    <t>TINOCO HUAYLLAQUISPE</t>
  </si>
  <si>
    <t>20192094C</t>
  </si>
  <si>
    <t>DIONICIO LUIS</t>
  </si>
  <si>
    <t>VARGAS MACHUCA</t>
  </si>
  <si>
    <t>5 DE MAYO NO.1</t>
  </si>
  <si>
    <t>20190533J</t>
  </si>
  <si>
    <t>JESUS ROBERTO</t>
  </si>
  <si>
    <t>GONZALES VILLAR</t>
  </si>
  <si>
    <t>AV. 16 DE JULIO NO.8</t>
  </si>
  <si>
    <t>20190479E</t>
  </si>
  <si>
    <t>KENNEDY LIONEL</t>
  </si>
  <si>
    <t>HERRERA FELIPE</t>
  </si>
  <si>
    <t>EMILIANO ZAPATA NO.1</t>
  </si>
  <si>
    <t>20190256F</t>
  </si>
  <si>
    <t>CHRISTIAN ALEJANDRO</t>
  </si>
  <si>
    <t>MAMANI CARI</t>
  </si>
  <si>
    <t>20190583G</t>
  </si>
  <si>
    <t>ADRIAN FERNANDO</t>
  </si>
  <si>
    <t>MAMANI QUISPE</t>
  </si>
  <si>
    <t>20190557F</t>
  </si>
  <si>
    <t>SEBASTIAN IVAN</t>
  </si>
  <si>
    <t>ARAUCO BADA</t>
  </si>
  <si>
    <t>20190595E</t>
  </si>
  <si>
    <t>NIL ANDY</t>
  </si>
  <si>
    <t>ARMILLON HUAMAN</t>
  </si>
  <si>
    <t>20190395F</t>
  </si>
  <si>
    <t>VICTOR MANUEL</t>
  </si>
  <si>
    <t>CARBONEL PARDO</t>
  </si>
  <si>
    <t>20194159E</t>
  </si>
  <si>
    <t>KEVIN BRANDON</t>
  </si>
  <si>
    <t>ANGULO SAYAS</t>
  </si>
  <si>
    <t>20192242B</t>
  </si>
  <si>
    <t>MARK RONALD</t>
  </si>
  <si>
    <t>ASTECKER TAFUR</t>
  </si>
  <si>
    <t>20190597H</t>
  </si>
  <si>
    <t>CESAR EDUARDO</t>
  </si>
  <si>
    <t>CONTRERAS ANCIETA</t>
  </si>
  <si>
    <t>20190504J</t>
  </si>
  <si>
    <t>JOEL DENIS</t>
  </si>
  <si>
    <t>FLORES RODRIGUEZ</t>
  </si>
  <si>
    <t>20190596A</t>
  </si>
  <si>
    <t>JEFFERSON RICHARD</t>
  </si>
  <si>
    <t>GARATE ORE</t>
  </si>
  <si>
    <t>20192250E</t>
  </si>
  <si>
    <t>JOSUÉ JONÁS</t>
  </si>
  <si>
    <t>GONZA ESCOBAR</t>
  </si>
  <si>
    <t>20190415G</t>
  </si>
  <si>
    <t>DANIEL DANIEL</t>
  </si>
  <si>
    <t>ACEVEDO JHONG,</t>
  </si>
  <si>
    <t>20190331H</t>
  </si>
  <si>
    <t>MIGUELVICENTE MIGUELVICENTE</t>
  </si>
  <si>
    <t>AGURTO RONDOY,</t>
  </si>
  <si>
    <t>20190612G</t>
  </si>
  <si>
    <t>CHRISTIAN NELSON</t>
  </si>
  <si>
    <t>ALCALÁ NEGRÓN,</t>
  </si>
  <si>
    <t>20194139D</t>
  </si>
  <si>
    <t>RAUL EDUARDO</t>
  </si>
  <si>
    <t>ALMORA HERNANDEZ,</t>
  </si>
  <si>
    <t>20192235F</t>
  </si>
  <si>
    <t xml:space="preserve">VERA, </t>
  </si>
  <si>
    <t>ALOSILLA VELAZCO</t>
  </si>
  <si>
    <t>20192213B</t>
  </si>
  <si>
    <t>VICTOR VICTOR</t>
  </si>
  <si>
    <t>ALVA CAMPOS,</t>
  </si>
  <si>
    <t>20190580H</t>
  </si>
  <si>
    <t>JAVIER JAVIER</t>
  </si>
  <si>
    <t>AREVALO LOPEZ,</t>
  </si>
  <si>
    <t>20194062A</t>
  </si>
  <si>
    <t xml:space="preserve">EFRAÍN </t>
  </si>
  <si>
    <t>ARROYO RAMÍREZ,</t>
  </si>
  <si>
    <t>20190091G</t>
  </si>
  <si>
    <t>MARCO TULIO</t>
  </si>
  <si>
    <t>ALOCEN BARRERA,</t>
  </si>
  <si>
    <t>20190556J</t>
  </si>
  <si>
    <t>CESAR CESAR</t>
  </si>
  <si>
    <t>BAIOCCHI URETA,</t>
  </si>
  <si>
    <t>20192240J</t>
  </si>
  <si>
    <t>CARLOS JOSE</t>
  </si>
  <si>
    <t>ROSAS BONIFAZ,</t>
  </si>
  <si>
    <t>20192245A</t>
  </si>
  <si>
    <t>PINO, CELIN</t>
  </si>
  <si>
    <t>SALCEDO DEL</t>
  </si>
  <si>
    <t>20192194H</t>
  </si>
  <si>
    <t>AUGUSTO AUGUSTO</t>
  </si>
  <si>
    <t>SANCHEZ ARONE,</t>
  </si>
  <si>
    <t>20190588I</t>
  </si>
  <si>
    <t>BENSSA, MANUEL</t>
  </si>
  <si>
    <t>SANTA CRUZ</t>
  </si>
  <si>
    <t>20190598D</t>
  </si>
  <si>
    <t>PEDRO GUILLERMO</t>
  </si>
  <si>
    <t>LANDA GINOCCHIO,</t>
  </si>
  <si>
    <t>20192247D</t>
  </si>
  <si>
    <t>ROBERTO JULIAN</t>
  </si>
  <si>
    <t>LLAJA TAFUR,</t>
  </si>
  <si>
    <t>20194109H</t>
  </si>
  <si>
    <t>HECTOR HECTOR</t>
  </si>
  <si>
    <t>LUJAN VENEGAS,</t>
  </si>
  <si>
    <t>20192244E</t>
  </si>
  <si>
    <t>COSME ADOLFO</t>
  </si>
  <si>
    <t>MALDONADO QUISPE,</t>
  </si>
  <si>
    <t>20160520G</t>
  </si>
  <si>
    <t>SHEYLA SHEYLA</t>
  </si>
  <si>
    <t>DELGADO BUSTAMANTE</t>
  </si>
  <si>
    <t>F</t>
  </si>
  <si>
    <t>20140552k</t>
  </si>
  <si>
    <t xml:space="preserve"> VILLANUEVA</t>
  </si>
  <si>
    <t>STEFANIA VILLANUEVA</t>
  </si>
  <si>
    <t>20160759J</t>
  </si>
  <si>
    <t>CHAMBERGO PEREZ</t>
  </si>
  <si>
    <t>THAYSULY HOLUAYDY</t>
  </si>
  <si>
    <t>20164143C</t>
  </si>
  <si>
    <t>STEPHANIE ANCO</t>
  </si>
  <si>
    <t>KRISS LADY</t>
  </si>
  <si>
    <t>20174542H</t>
  </si>
  <si>
    <t>ECHEVARRÍA SIMIÓN</t>
  </si>
  <si>
    <t>ARELI MERCEDES</t>
  </si>
  <si>
    <t>20142698B</t>
  </si>
  <si>
    <t>CABALLERO LOPEZ</t>
  </si>
  <si>
    <t>VELIA PATRICIA</t>
  </si>
  <si>
    <t>20110336J</t>
  </si>
  <si>
    <t>ANDREA JHOSEPHINE</t>
  </si>
  <si>
    <t>ALVAREZ HERNANDEZ</t>
  </si>
  <si>
    <t>20107562E</t>
  </si>
  <si>
    <t>MARIA FE</t>
  </si>
  <si>
    <t>ATUSPARIA CIERTO</t>
  </si>
  <si>
    <t>20132813G</t>
  </si>
  <si>
    <t>LEYDI VANESSA</t>
  </si>
  <si>
    <t>BOZA FLORES</t>
  </si>
  <si>
    <t>20099008E</t>
  </si>
  <si>
    <t>CARLA MELINA</t>
  </si>
  <si>
    <t>CCAÑIHUA CCAHUATA</t>
  </si>
  <si>
    <t>20152205H</t>
  </si>
  <si>
    <t>ARACELLY TAIS</t>
  </si>
  <si>
    <t>CUEVA DIAZ</t>
  </si>
  <si>
    <t>20167548A</t>
  </si>
  <si>
    <t>MARY INES</t>
  </si>
  <si>
    <t>ESPINOZA CORDERO</t>
  </si>
  <si>
    <t>20100850H</t>
  </si>
  <si>
    <t>GISELLA CAROLINA</t>
  </si>
  <si>
    <t>ESTEBAN ALARCÓN</t>
  </si>
  <si>
    <t>20182672C</t>
  </si>
  <si>
    <t>ARACELY NICOLE</t>
  </si>
  <si>
    <t>HUAPAYA GUDIEL</t>
  </si>
  <si>
    <t>20075357L</t>
  </si>
  <si>
    <t>MARIA SUSANA</t>
  </si>
  <si>
    <t>LLIUYACC BLAS</t>
  </si>
  <si>
    <t>20149561A</t>
  </si>
  <si>
    <t>MICHELL ANGELICA</t>
  </si>
  <si>
    <t>MATIAS TELLO</t>
  </si>
  <si>
    <t>20190860A</t>
  </si>
  <si>
    <t>JOHANA CAMILA</t>
  </si>
  <si>
    <t>ÑAUPAS ORDOÑEZ</t>
  </si>
  <si>
    <t>20178600H</t>
  </si>
  <si>
    <t>MARIA LUISA</t>
  </si>
  <si>
    <t>PAITAMPOMA MAMANI</t>
  </si>
  <si>
    <t>20133110J</t>
  </si>
  <si>
    <t>MARYORI JUDITH</t>
  </si>
  <si>
    <t>PEREYRA OCHOA</t>
  </si>
  <si>
    <t>20092003C</t>
  </si>
  <si>
    <t>ANAYELI YOHANA</t>
  </si>
  <si>
    <t>RAMIREZ VASQUEZ</t>
  </si>
  <si>
    <t>20100515O</t>
  </si>
  <si>
    <t>AUREA EDALINA</t>
  </si>
  <si>
    <t>SOTO GÓMEZ</t>
  </si>
  <si>
    <t>SAN MARTIN DE PORRES</t>
  </si>
  <si>
    <t>20158340O</t>
  </si>
  <si>
    <t>ALEXANDRA VALERIA</t>
  </si>
  <si>
    <t>UBALDO AGUADO</t>
  </si>
  <si>
    <t>20082935E</t>
  </si>
  <si>
    <t>ANGIE ROSARIO</t>
  </si>
  <si>
    <t>VALVERDE CRUZ</t>
  </si>
  <si>
    <t>20178566H</t>
  </si>
  <si>
    <t>EVA ANAIS</t>
  </si>
  <si>
    <t>VARGAS VALERIO</t>
  </si>
  <si>
    <t>20146901D</t>
  </si>
  <si>
    <t>GIANELLA XIMENA</t>
  </si>
  <si>
    <t>VEGA HUERTA</t>
  </si>
  <si>
    <t>20147628H</t>
  </si>
  <si>
    <t>DINA ALLISON</t>
  </si>
  <si>
    <t>AGURTO GOMEZ</t>
  </si>
  <si>
    <t>20087515C</t>
  </si>
  <si>
    <t>SARAI ALEXANDRA</t>
  </si>
  <si>
    <t>ALATA BAUTISTA</t>
  </si>
  <si>
    <t>20179787G</t>
  </si>
  <si>
    <t>MARYELY MARYELY</t>
  </si>
  <si>
    <t>ANO QUEJIAS</t>
  </si>
  <si>
    <t>20143461L</t>
  </si>
  <si>
    <t>VANESSA LORENA</t>
  </si>
  <si>
    <t>ARRIAGA LESCANO</t>
  </si>
  <si>
    <t>20188954D</t>
  </si>
  <si>
    <t>LA YURIKO</t>
  </si>
  <si>
    <t>CAMINO DE</t>
  </si>
  <si>
    <t>20162576A</t>
  </si>
  <si>
    <t>OLGA SOFIA</t>
  </si>
  <si>
    <t>CCOTO CUEVA</t>
  </si>
  <si>
    <t>20141268G</t>
  </si>
  <si>
    <t>DEYSI DEYSI</t>
  </si>
  <si>
    <t>ESQUIVEL PATRICIO</t>
  </si>
  <si>
    <t>20190447F</t>
  </si>
  <si>
    <t>ROSARIO ROSARIO</t>
  </si>
  <si>
    <t>ARIAS HERNANDEZ</t>
  </si>
  <si>
    <t>20192230D</t>
  </si>
  <si>
    <t>ROSA JOSEFA</t>
  </si>
  <si>
    <t>RODRIGUEZ FARIAS</t>
  </si>
  <si>
    <t>20192137D</t>
  </si>
  <si>
    <t>MARIA FATIMA</t>
  </si>
  <si>
    <t>ROJAS VALDIVIA</t>
  </si>
  <si>
    <t>20190535B</t>
  </si>
  <si>
    <t>ROSA MARIA</t>
  </si>
  <si>
    <t>ROMERO GOMEZ</t>
  </si>
  <si>
    <t>20194125C</t>
  </si>
  <si>
    <t>CARINA MAGNOLIA</t>
  </si>
  <si>
    <t>ROSALES FLORES</t>
  </si>
  <si>
    <t>20192166D</t>
  </si>
  <si>
    <t>BRITTO CRISTINA</t>
  </si>
  <si>
    <t>RUIZ CASTILLA</t>
  </si>
  <si>
    <t>20190600I</t>
  </si>
  <si>
    <t>VIOLETA MARILU</t>
  </si>
  <si>
    <t>SALINAS PUCCIO</t>
  </si>
  <si>
    <t>20194073C</t>
  </si>
  <si>
    <t>ORFELINA ORFELINA</t>
  </si>
  <si>
    <t>LLENPEN NUÑEZ</t>
  </si>
  <si>
    <t>20190483B</t>
  </si>
  <si>
    <t>MAN GISSELA</t>
  </si>
  <si>
    <t>MAGUIÑA SAN-YEN</t>
  </si>
  <si>
    <t>20190405A</t>
  </si>
  <si>
    <t>SANDRA MONICA</t>
  </si>
  <si>
    <t>MALDONADO TINCO</t>
  </si>
  <si>
    <t>20190295A</t>
  </si>
  <si>
    <t>JENNY MARIA</t>
  </si>
  <si>
    <t>MALLQUI CELESTINO</t>
  </si>
  <si>
    <t>20190548G</t>
  </si>
  <si>
    <t>LUZ MARINA</t>
  </si>
  <si>
    <t>BEDREGAL CANALES</t>
  </si>
  <si>
    <t>20190605K</t>
  </si>
  <si>
    <t>ISABEL FLORISA</t>
  </si>
  <si>
    <t>CARAZA VILLEGAS</t>
  </si>
  <si>
    <t>20192138K</t>
  </si>
  <si>
    <t>GIZELLA GIZELLA</t>
  </si>
  <si>
    <t>CARRERA ABANTO</t>
  </si>
  <si>
    <t>20190453F</t>
  </si>
  <si>
    <t>MARLENE VICTORIA</t>
  </si>
  <si>
    <t>GONZALES HUILCA</t>
  </si>
  <si>
    <t>20190621F</t>
  </si>
  <si>
    <t>ELSA PATRICIA</t>
  </si>
  <si>
    <t>GONZALES MEDINA</t>
  </si>
  <si>
    <t>20194151D</t>
  </si>
  <si>
    <t>ELENA ROSAVELT</t>
  </si>
  <si>
    <t>GUZMAN CHINAG</t>
  </si>
  <si>
    <t>20190628K</t>
  </si>
  <si>
    <t>CLARA CLARA</t>
  </si>
  <si>
    <t>GUZMAN QUISPE</t>
  </si>
  <si>
    <t>20190539H</t>
  </si>
  <si>
    <t xml:space="preserve">MILAGROS </t>
  </si>
  <si>
    <t>HERRERA CARBAJAL</t>
  </si>
  <si>
    <t>O+</t>
  </si>
  <si>
    <t>Etiquetas de fila</t>
  </si>
  <si>
    <t>Total general</t>
  </si>
  <si>
    <t>O-</t>
  </si>
  <si>
    <t>B+</t>
  </si>
  <si>
    <t>B-</t>
  </si>
  <si>
    <t>AB+</t>
  </si>
  <si>
    <t>A-</t>
  </si>
  <si>
    <t>A+</t>
  </si>
  <si>
    <t>ASMA</t>
  </si>
  <si>
    <t>DIABETES</t>
  </si>
  <si>
    <t>ALCOHOL</t>
  </si>
  <si>
    <t>Diabetes</t>
  </si>
  <si>
    <t>PROPORCIONES DE LOS ESTUDIANTES POR PARAMETRO MEDICO</t>
  </si>
  <si>
    <t>Proporcion de estudiantes</t>
  </si>
  <si>
    <t>HEMOGLOBINA</t>
  </si>
  <si>
    <t>ESTADISTICOS DE LOS ESTUDIANTES</t>
  </si>
  <si>
    <t>Promedio de Talla</t>
  </si>
  <si>
    <t>Cuenta de COD_EST</t>
  </si>
  <si>
    <t>FACULTAD</t>
  </si>
  <si>
    <t>REPORTES DEL CENTRO MEDICO</t>
  </si>
  <si>
    <t>OBESIDAD</t>
  </si>
  <si>
    <t>Promedio de Peso</t>
  </si>
  <si>
    <t>GRUPO SANGUINEO</t>
  </si>
  <si>
    <t>Máx. de Hemoglobina</t>
  </si>
  <si>
    <t>Mín. de Hemoglobina</t>
  </si>
  <si>
    <t>Cantidad</t>
  </si>
  <si>
    <t>PORCENTAJE DE ALUMNOS ESTADO CIVIL</t>
  </si>
  <si>
    <t>PROPORCION DE ESTUDIANTES POR GENERO</t>
  </si>
  <si>
    <t>Etiquetas de columna</t>
  </si>
  <si>
    <t>CodMedico</t>
  </si>
  <si>
    <t>Fecha</t>
  </si>
  <si>
    <t>Hora</t>
  </si>
  <si>
    <t>PRG001</t>
  </si>
  <si>
    <t>MED001</t>
  </si>
  <si>
    <t>08:00 am - 09:00 am</t>
  </si>
  <si>
    <t>PRG002</t>
  </si>
  <si>
    <t>MED002</t>
  </si>
  <si>
    <t>04:00 pm - 05:00 pm</t>
  </si>
  <si>
    <t>PRG003</t>
  </si>
  <si>
    <t>MED003</t>
  </si>
  <si>
    <t>09:00 am - 10:00 am</t>
  </si>
  <si>
    <t>PRG004</t>
  </si>
  <si>
    <t>MED004</t>
  </si>
  <si>
    <t>03:00 pm - 04:00 pm</t>
  </si>
  <si>
    <t>PRG005</t>
  </si>
  <si>
    <t>MED005</t>
  </si>
  <si>
    <t>02:00 pm - 03:00 pm</t>
  </si>
  <si>
    <t>PRG006</t>
  </si>
  <si>
    <t>MED006</t>
  </si>
  <si>
    <t>PRG007</t>
  </si>
  <si>
    <t>MED007</t>
  </si>
  <si>
    <t>10:00 am - 11:00 am</t>
  </si>
  <si>
    <t>PRG008</t>
  </si>
  <si>
    <t>MED008</t>
  </si>
  <si>
    <t>PRG009</t>
  </si>
  <si>
    <t>MED009</t>
  </si>
  <si>
    <t>PRG010</t>
  </si>
  <si>
    <t>MED010</t>
  </si>
  <si>
    <t>PRG011</t>
  </si>
  <si>
    <t>PRG012</t>
  </si>
  <si>
    <t>05:00 pm - 06:00 pm</t>
  </si>
  <si>
    <t>PRG013</t>
  </si>
  <si>
    <t>PRG014</t>
  </si>
  <si>
    <t>04: 00 pm - 05:00 pm</t>
  </si>
  <si>
    <t>CodProgramacion</t>
  </si>
  <si>
    <t>CodParametro</t>
  </si>
  <si>
    <t>Descripción</t>
  </si>
  <si>
    <t>ALTURA</t>
  </si>
  <si>
    <t>Estatura del paciente en metros</t>
  </si>
  <si>
    <t>PESO</t>
  </si>
  <si>
    <t>Peso del paciente en kilos</t>
  </si>
  <si>
    <t>Nivel de hemoglobina del paciente</t>
  </si>
  <si>
    <t>TIPO DE SANGRE</t>
  </si>
  <si>
    <t>Tipo de sangre del paciente</t>
  </si>
  <si>
    <t>Grupo sanguineo del paciente</t>
  </si>
  <si>
    <t>El paciente consume alcohol?</t>
  </si>
  <si>
    <t>TABACO</t>
  </si>
  <si>
    <t>El paciente consume tabaco?</t>
  </si>
  <si>
    <t>DROGAS</t>
  </si>
  <si>
    <t>El paciente consume drogas?</t>
  </si>
  <si>
    <t>El paciente sufre de diabetes?</t>
  </si>
  <si>
    <t>El paciente sufre de obesidad?</t>
  </si>
  <si>
    <t>El paciente sufre de asma?</t>
  </si>
  <si>
    <t>El paciente sufre de TBC?</t>
  </si>
  <si>
    <t>CANCER</t>
  </si>
  <si>
    <t>El paciente sufre de cáncer?</t>
  </si>
  <si>
    <t>Observación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</si>
</sst>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;@"/>
    <numFmt numFmtId="165" formatCode="[$-F400]h:mm:ss\ AM/PM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</font>
    <font>
      <b/>
      <sz val="14"/>
      <color theme="1"/>
      <name val="Tw Cen MT Condensed Extra Bold"/>
      <family val="2"/>
    </font>
    <font>
      <sz val="14"/>
      <color theme="1"/>
      <name val="Calibri"/>
      <family val="2"/>
      <scheme val="minor"/>
    </font>
    <font>
      <sz val="18"/>
      <color theme="1"/>
      <name val="Tw Cen MT Condensed Extra Bold"/>
      <family val="2"/>
    </font>
    <font>
      <sz val="18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NumberFormat="1" applyFont="1"/>
    <xf numFmtId="0" fontId="0" fillId="0" borderId="0" xfId="0" applyAlignment="1">
      <alignment horizontal="center" vertical="center" wrapText="1"/>
    </xf>
    <xf numFmtId="0" fontId="0" fillId="0" borderId="0" xfId="0" pivotButton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5" fillId="3" borderId="0" xfId="0" applyFont="1" applyFill="1" applyAlignment="1">
      <alignment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0" borderId="1" xfId="0" applyNumberFormat="1" applyBorder="1"/>
    <xf numFmtId="0" fontId="3" fillId="2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1025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numFmt numFmtId="14" formatCode="0.00%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numFmt numFmtId="14" formatCode="0.00%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numFmt numFmtId="14" formatCode="0.00%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numFmt numFmtId="14" formatCode="0.00%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numFmt numFmtId="14" formatCode="0.00%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numFmt numFmtId="14" formatCode="0.00%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numFmt numFmtId="14" formatCode="0.00%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numFmt numFmtId="14" formatCode="0.00%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4" formatCode="0.00%"/>
    </dxf>
    <dxf>
      <alignment horizontal="general" readingOrder="0"/>
    </dxf>
    <dxf>
      <alignment horizontal="general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4" formatCode="0.00%"/>
    </dxf>
    <dxf>
      <alignment horizontal="general" readingOrder="0"/>
    </dxf>
    <dxf>
      <alignment horizontal="general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4" formatCode="0.00%"/>
    </dxf>
    <dxf>
      <alignment horizontal="general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4" formatCode="0.00%"/>
    </dxf>
    <dxf>
      <alignment horizontal="general" readingOrder="0"/>
    </dxf>
    <dxf>
      <alignment horizontal="general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4" formatCode="0.00%"/>
    </dxf>
    <dxf>
      <alignment horizontal="general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numFmt numFmtId="14" formatCode="0.00%"/>
    </dxf>
    <dxf>
      <alignment horizontal="general" readingOrder="0"/>
    </dxf>
    <dxf>
      <alignment horizontal="general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microsoft.com/office/2007/relationships/slicerCache" Target="slicerCaches/slicerCache2.xml"/><Relationship Id="rId17" Type="http://schemas.microsoft.com/office/2007/relationships/slicerCache" Target="slicerCaches/slicerCache7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10" Type="http://schemas.openxmlformats.org/officeDocument/2006/relationships/pivotCacheDefinition" Target="pivotCache/pivotCacheDefinition2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ADS_BD_Reportes.xlsx]Tab_Din_1!Tabla dinámica1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Tab_Din_1!$B$3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</c:spPr>
          <c:dPt>
            <c:idx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76D-4164-BD51-0B2764E128AD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76D-4164-BD51-0B2764E128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Tab_Din_1!$A$4:$A$6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Tab_Din_1!$B$4:$B$6</c:f>
              <c:numCache>
                <c:formatCode>0.00%</c:formatCode>
                <c:ptCount val="2"/>
                <c:pt idx="0">
                  <c:v>0.54088050314465408</c:v>
                </c:pt>
                <c:pt idx="1">
                  <c:v>0.45911949685534592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6D-4164-BD51-0B2764E12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97378434204603"/>
          <c:y val="0.33854111986001756"/>
          <c:w val="0.12126815398075239"/>
          <c:h val="0.369214056576261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ADS_BD_Reportes.xlsx]Tab_Din_1!Tabla dinámica2</c:name>
    <c:fmtId val="3"/>
  </c:pivotSource>
  <c:chart>
    <c:autoTitleDeleted val="1"/>
    <c:pivotFmts>
      <c:pivotFmt>
        <c:idx val="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5555555555555558E-3"/>
              <c:y val="-3.24074074074074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tx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5555555555555558E-3"/>
              <c:y val="-3.24074074074074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5555555555555558E-3"/>
              <c:y val="-3.24074074074074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Tab_Din_1!$B$9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</c:spPr>
          <c:dPt>
            <c:idx val="0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E4-44F5-8996-9FAB5681F0C2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E4-44F5-8996-9FAB5681F0C2}"/>
              </c:ext>
            </c:extLst>
          </c:dPt>
          <c:dLbls>
            <c:dLbl>
              <c:idx val="1"/>
              <c:layout>
                <c:manualLayout>
                  <c:x val="-5.5555555555555558E-3"/>
                  <c:y val="-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4E4-44F5-8996-9FAB5681F0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Tab_Din_1!$A$10:$A$12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f>Tab_Din_1!$B$10:$B$12</c:f>
              <c:numCache>
                <c:formatCode>0.00%</c:formatCode>
                <c:ptCount val="2"/>
                <c:pt idx="0">
                  <c:v>0.9308176100628931</c:v>
                </c:pt>
                <c:pt idx="1">
                  <c:v>6.9182389937106917E-2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E4-44F5-8996-9FAB5681F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98441849598345"/>
          <c:y val="0.3896751968503937"/>
          <c:w val="0.12022662650123279"/>
          <c:h val="0.281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ADS_BD_Reportes.xlsx]Tab_Din_1!Tabla dinámica3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tx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9307993605487025E-3"/>
              <c:y val="-0.1115002029891015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Tab_Din_1!$B$15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</c:spPr>
          <c:dPt>
            <c:idx val="0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A5-4515-A8BE-3C5ACD0D7B8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A5-4515-A8BE-3C5ACD0D7B87}"/>
              </c:ext>
            </c:extLst>
          </c:dPt>
          <c:dLbls>
            <c:dLbl>
              <c:idx val="1"/>
              <c:layout>
                <c:manualLayout>
                  <c:x val="-3.9307993605487025E-3"/>
                  <c:y val="-0.1115002029891015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AA5-4515-A8BE-3C5ACD0D7B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Tab_Din_1!$A$16:$A$18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f>Tab_Din_1!$B$16:$B$18</c:f>
              <c:numCache>
                <c:formatCode>0.00%</c:formatCode>
                <c:ptCount val="2"/>
                <c:pt idx="0">
                  <c:v>0.98742138364779874</c:v>
                </c:pt>
                <c:pt idx="1">
                  <c:v>1.2578616352201259E-2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A5-4515-A8BE-3C5ACD0D7B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053331971481591"/>
          <c:y val="0.3466866154042238"/>
          <c:w val="0.13229708795859971"/>
          <c:h val="0.329695473963658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ADS_BD_Reportes.xlsx]Tab_Din_1!Tabla dinámica4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tx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Tab_Din_1!$B$21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</c:spPr>
          <c:dPt>
            <c:idx val="0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5-483D-8C54-1E347050DCE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5-483D-8C54-1E347050DC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Tab_Din_1!$A$22:$A$24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f>Tab_Din_1!$B$22:$B$24</c:f>
              <c:numCache>
                <c:formatCode>0.00%</c:formatCode>
                <c:ptCount val="2"/>
                <c:pt idx="0">
                  <c:v>0.48427672955974843</c:v>
                </c:pt>
                <c:pt idx="1">
                  <c:v>0.51572327044025157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05-483D-8C54-1E347050DC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171480604761018"/>
          <c:y val="0.38584016624222101"/>
          <c:w val="0.12290801065710565"/>
          <c:h val="0.228319667515557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ADS_BD_Reportes.xlsx]Tab_Din_1!Tabla dinámica9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tx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Tab_Din_1!$E$3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</c:spPr>
          <c:dPt>
            <c:idx val="0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F5-4A49-BFA5-289E265B9DC3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F5-4A49-BFA5-289E265B9D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Tab_Din_1!$D$4:$D$6</c:f>
              <c:strCache>
                <c:ptCount val="2"/>
                <c:pt idx="0">
                  <c:v>NO</c:v>
                </c:pt>
                <c:pt idx="1">
                  <c:v>SI</c:v>
                </c:pt>
              </c:strCache>
            </c:strRef>
          </c:cat>
          <c:val>
            <c:numRef>
              <c:f>Tab_Din_1!$E$4:$E$6</c:f>
              <c:numCache>
                <c:formatCode>0.00%</c:formatCode>
                <c:ptCount val="2"/>
                <c:pt idx="0">
                  <c:v>0.67924528301886788</c:v>
                </c:pt>
                <c:pt idx="1">
                  <c:v>0.32075471698113206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F5-4A49-BFA5-289E265B9D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24681458018881"/>
          <c:y val="0.3277385899679206"/>
          <c:w val="0.13908375652760119"/>
          <c:h val="0.27199183435403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ADS_BD_Reportes.xlsx]Tab_Din_1!Tabla dinámica5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Tab_Din_1!$B$27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D9-4C45-9445-8A6829F010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D9-4C45-9445-8A6829F010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DD9-4C45-9445-8A6829F010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DD9-4C45-9445-8A6829F0104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DD9-4C45-9445-8A6829F0104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DD9-4C45-9445-8A6829F0104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DD9-4C45-9445-8A6829F010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Tab_Din_1!$A$28:$A$35</c:f>
              <c:strCache>
                <c:ptCount val="7"/>
                <c:pt idx="0">
                  <c:v>A-</c:v>
                </c:pt>
                <c:pt idx="1">
                  <c:v>A+</c:v>
                </c:pt>
                <c:pt idx="2">
                  <c:v>AB+</c:v>
                </c:pt>
                <c:pt idx="3">
                  <c:v>B-</c:v>
                </c:pt>
                <c:pt idx="4">
                  <c:v>B+</c:v>
                </c:pt>
                <c:pt idx="5">
                  <c:v>O-</c:v>
                </c:pt>
                <c:pt idx="6">
                  <c:v>O+</c:v>
                </c:pt>
              </c:strCache>
            </c:strRef>
          </c:cat>
          <c:val>
            <c:numRef>
              <c:f>Tab_Din_1!$B$28:$B$35</c:f>
              <c:numCache>
                <c:formatCode>0.00%</c:formatCode>
                <c:ptCount val="7"/>
                <c:pt idx="0">
                  <c:v>0.15094339622641509</c:v>
                </c:pt>
                <c:pt idx="1">
                  <c:v>0.18238993710691823</c:v>
                </c:pt>
                <c:pt idx="2">
                  <c:v>1.2578616352201259E-2</c:v>
                </c:pt>
                <c:pt idx="3">
                  <c:v>5.0314465408805034E-2</c:v>
                </c:pt>
                <c:pt idx="4">
                  <c:v>9.4339622641509441E-2</c:v>
                </c:pt>
                <c:pt idx="5">
                  <c:v>0.18867924528301888</c:v>
                </c:pt>
                <c:pt idx="6">
                  <c:v>0.32075471698113206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DD9-4C45-9445-8A6829F010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838633374856747"/>
          <c:y val="0.15368212222451758"/>
          <c:w val="0.17896840473596093"/>
          <c:h val="0.647242504327508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ADS_BD_Reportes.xlsx]Tab_Din_2!Tabla dinámica13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tx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Tab_Din_2!$F$9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1F-4FDA-8EA2-BF4386F396C2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1F-4FDA-8EA2-BF4386F396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Tab_Din_2!$E$10:$E$12</c:f>
              <c:strCache>
                <c:ptCount val="2"/>
                <c:pt idx="0">
                  <c:v>CASADO</c:v>
                </c:pt>
                <c:pt idx="1">
                  <c:v>SOLTERO</c:v>
                </c:pt>
              </c:strCache>
            </c:strRef>
          </c:cat>
          <c:val>
            <c:numRef>
              <c:f>Tab_Din_2!$F$10:$F$12</c:f>
              <c:numCache>
                <c:formatCode>0.00%</c:formatCode>
                <c:ptCount val="2"/>
                <c:pt idx="0">
                  <c:v>3.1446540880503145E-2</c:v>
                </c:pt>
                <c:pt idx="1">
                  <c:v>0.96855345911949686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1F-4FDA-8EA2-BF4386F39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184424716032311"/>
          <c:y val="0.29187185274479127"/>
          <c:w val="0.21673308895878099"/>
          <c:h val="0.5035455156867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ADS_BD_Reportes.xlsx]Tab_Din_2!Tabla dinámica12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tx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Tab_Din_2!$F$3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8A-4264-8A94-0DB700EB8F38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8A-4264-8A94-0DB700EB8F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Tab_Din_2!$E$4:$E$6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Tab_Din_2!$F$4:$F$6</c:f>
              <c:numCache>
                <c:formatCode>0.00%</c:formatCode>
                <c:ptCount val="2"/>
                <c:pt idx="0">
                  <c:v>0.32075471698113206</c:v>
                </c:pt>
                <c:pt idx="1">
                  <c:v>0.67924528301886788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8A-4264-8A94-0DB700EB8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033059960989298"/>
          <c:y val="0.34222259269708549"/>
          <c:w val="0.10065145893590496"/>
          <c:h val="0.347223290899712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ADS_BD_Reportes.xlsx]Tab_Din_2!Tabla dinámica14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US" b="1"/>
              <a:t>CANTIDAD</a:t>
            </a:r>
            <a:r>
              <a:rPr lang="es-US" b="1" baseline="0"/>
              <a:t> DE ESTUDIANTES POR FACULTAD</a:t>
            </a:r>
            <a:endParaRPr lang="es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Tab_Din_2!$O$3:$O$4</c:f>
              <c:strCache>
                <c:ptCount val="1"/>
                <c:pt idx="0">
                  <c:v>FAUA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Tab_Din_2!$N$5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Tab_Din_2!$O$5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A-4AB6-8B46-6618282C4E48}"/>
            </c:ext>
          </c:extLst>
        </c:ser>
        <c:ser>
          <c:idx val="1"/>
          <c:order val="1"/>
          <c:tx>
            <c:strRef>
              <c:f>Tab_Din_2!$P$3:$P$4</c:f>
              <c:strCache>
                <c:ptCount val="1"/>
                <c:pt idx="0">
                  <c:v>FC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Tab_Din_2!$N$5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Tab_Din_2!$P$5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EA-4AB6-8B46-6618282C4E48}"/>
            </c:ext>
          </c:extLst>
        </c:ser>
        <c:ser>
          <c:idx val="2"/>
          <c:order val="2"/>
          <c:tx>
            <c:strRef>
              <c:f>Tab_Din_2!$Q$3:$Q$4</c:f>
              <c:strCache>
                <c:ptCount val="1"/>
                <c:pt idx="0">
                  <c:v>FIA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Tab_Din_2!$N$5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Tab_Din_2!$Q$5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EA-4AB6-8B46-6618282C4E48}"/>
            </c:ext>
          </c:extLst>
        </c:ser>
        <c:ser>
          <c:idx val="3"/>
          <c:order val="3"/>
          <c:tx>
            <c:strRef>
              <c:f>Tab_Din_2!$R$3:$R$4</c:f>
              <c:strCache>
                <c:ptCount val="1"/>
                <c:pt idx="0">
                  <c:v>FIC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Tab_Din_2!$N$5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Tab_Din_2!$R$5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EA-4AB6-8B46-6618282C4E48}"/>
            </c:ext>
          </c:extLst>
        </c:ser>
        <c:ser>
          <c:idx val="4"/>
          <c:order val="4"/>
          <c:tx>
            <c:strRef>
              <c:f>Tab_Din_2!$S$3:$S$4</c:f>
              <c:strCache>
                <c:ptCount val="1"/>
                <c:pt idx="0">
                  <c:v>FIEE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Tab_Din_2!$N$5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Tab_Din_2!$S$5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2EA-4AB6-8B46-6618282C4E48}"/>
            </c:ext>
          </c:extLst>
        </c:ser>
        <c:ser>
          <c:idx val="5"/>
          <c:order val="5"/>
          <c:tx>
            <c:strRef>
              <c:f>Tab_Din_2!$T$3:$T$4</c:f>
              <c:strCache>
                <c:ptCount val="1"/>
                <c:pt idx="0">
                  <c:v>FIEECS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Tab_Din_2!$N$5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Tab_Din_2!$T$5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2EA-4AB6-8B46-6618282C4E48}"/>
            </c:ext>
          </c:extLst>
        </c:ser>
        <c:ser>
          <c:idx val="6"/>
          <c:order val="6"/>
          <c:tx>
            <c:strRef>
              <c:f>Tab_Din_2!$U$3:$U$4</c:f>
              <c:strCache>
                <c:ptCount val="1"/>
                <c:pt idx="0">
                  <c:v>FIGMM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Tab_Din_2!$N$5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Tab_Din_2!$U$5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2EA-4AB6-8B46-6618282C4E48}"/>
            </c:ext>
          </c:extLst>
        </c:ser>
        <c:ser>
          <c:idx val="7"/>
          <c:order val="7"/>
          <c:tx>
            <c:strRef>
              <c:f>Tab_Din_2!$V$3:$V$4</c:f>
              <c:strCache>
                <c:ptCount val="1"/>
                <c:pt idx="0">
                  <c:v>FIIS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Tab_Din_2!$N$5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Tab_Din_2!$V$5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2EA-4AB6-8B46-6618282C4E48}"/>
            </c:ext>
          </c:extLst>
        </c:ser>
        <c:ser>
          <c:idx val="8"/>
          <c:order val="8"/>
          <c:tx>
            <c:strRef>
              <c:f>Tab_Din_2!$W$3:$W$4</c:f>
              <c:strCache>
                <c:ptCount val="1"/>
                <c:pt idx="0">
                  <c:v>FIM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Tab_Din_2!$N$5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Tab_Din_2!$W$5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2EA-4AB6-8B46-6618282C4E48}"/>
            </c:ext>
          </c:extLst>
        </c:ser>
        <c:ser>
          <c:idx val="9"/>
          <c:order val="9"/>
          <c:tx>
            <c:strRef>
              <c:f>Tab_Din_2!$X$3:$X$4</c:f>
              <c:strCache>
                <c:ptCount val="1"/>
                <c:pt idx="0">
                  <c:v>FIPP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Tab_Din_2!$N$5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Tab_Din_2!$X$5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2EA-4AB6-8B46-6618282C4E48}"/>
            </c:ext>
          </c:extLst>
        </c:ser>
        <c:ser>
          <c:idx val="10"/>
          <c:order val="10"/>
          <c:tx>
            <c:strRef>
              <c:f>Tab_Din_2!$Y$3:$Y$4</c:f>
              <c:strCache>
                <c:ptCount val="1"/>
                <c:pt idx="0">
                  <c:v>FIQT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Tab_Din_2!$N$5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Tab_Din_2!$Y$5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2EA-4AB6-8B46-6618282C4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056352"/>
        <c:axId val="295055960"/>
      </c:barChart>
      <c:catAx>
        <c:axId val="2950563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95055960"/>
        <c:crosses val="autoZero"/>
        <c:auto val="1"/>
        <c:lblAlgn val="ctr"/>
        <c:lblOffset val="100"/>
        <c:noMultiLvlLbl val="0"/>
      </c:catAx>
      <c:valAx>
        <c:axId val="29505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9505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5</xdr:row>
      <xdr:rowOff>28575</xdr:rowOff>
    </xdr:from>
    <xdr:to>
      <xdr:col>4</xdr:col>
      <xdr:colOff>314325</xdr:colOff>
      <xdr:row>16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333375</xdr:colOff>
      <xdr:row>5</xdr:row>
      <xdr:rowOff>28575</xdr:rowOff>
    </xdr:from>
    <xdr:to>
      <xdr:col>8</xdr:col>
      <xdr:colOff>504063</xdr:colOff>
      <xdr:row>16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190827</xdr:colOff>
      <xdr:row>19</xdr:row>
      <xdr:rowOff>8120</xdr:rowOff>
    </xdr:from>
    <xdr:to>
      <xdr:col>4</xdr:col>
      <xdr:colOff>364862</xdr:colOff>
      <xdr:row>32</xdr:row>
      <xdr:rowOff>143637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388692</xdr:colOff>
      <xdr:row>19</xdr:row>
      <xdr:rowOff>2028</xdr:rowOff>
    </xdr:from>
    <xdr:to>
      <xdr:col>8</xdr:col>
      <xdr:colOff>562727</xdr:colOff>
      <xdr:row>32</xdr:row>
      <xdr:rowOff>137544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564854</xdr:colOff>
      <xdr:row>19</xdr:row>
      <xdr:rowOff>0</xdr:rowOff>
    </xdr:from>
    <xdr:to>
      <xdr:col>12</xdr:col>
      <xdr:colOff>735826</xdr:colOff>
      <xdr:row>32</xdr:row>
      <xdr:rowOff>124224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517664</xdr:colOff>
      <xdr:row>4</xdr:row>
      <xdr:rowOff>294166</xdr:rowOff>
    </xdr:from>
    <xdr:to>
      <xdr:col>15</xdr:col>
      <xdr:colOff>264263</xdr:colOff>
      <xdr:row>17</xdr:row>
      <xdr:rowOff>99679</xdr:rowOff>
    </xdr:to>
    <xdr:grpSp>
      <xdr:nvGrpSpPr>
        <xdr:cNvPr id="19" name="Grup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pSpPr/>
      </xdr:nvGrpSpPr>
      <xdr:grpSpPr>
        <a:xfrm>
          <a:off x="6631385" y="1268817"/>
          <a:ext cx="5096105" cy="3028507"/>
          <a:chOff x="6631385" y="1268817"/>
          <a:chExt cx="5096105" cy="3028507"/>
        </a:xfrm>
      </xdr:grpSpPr>
      <xdr:graphicFrame macro="">
        <xdr:nvGraphicFramePr>
          <xdr:cNvPr id="12" name="Gráfico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GraphicFramePr>
            <a:graphicFrameLocks/>
          </xdr:cNvGraphicFramePr>
        </xdr:nvGraphicFramePr>
        <xdr:xfrm>
          <a:off x="6631385" y="1299367"/>
          <a:ext cx="3229503" cy="28076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13" name="Obesidad">
                <a:extLst>
                  <a:ext uri="{FF2B5EF4-FFF2-40B4-BE49-F238E27FC236}">
                    <a16:creationId xmlns:a16="http://schemas.microsoft.com/office/drawing/2014/main" id="{00000000-0008-0000-0200-00000D000000}"/>
                  </a:ext>
                </a:extLst>
              </xdr:cNvPr>
              <xdr:cNvGraphicFramePr/>
            </xdr:nvGraphicFramePr>
            <xdr:xfrm>
              <a:off x="9891603" y="1268817"/>
              <a:ext cx="1828800" cy="569729"/>
            </xdr:xfrm>
            <a:graphic>
              <a:graphicData uri="http://schemas.microsoft.com/office/drawing/2010/slicer">
                <sle:slicer xmlns:sle="http://schemas.microsoft.com/office/drawing/2010/slicer" name="Obesidad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9891603" y="1268817"/>
                <a:ext cx="1828800" cy="569729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s-US" sz="1100"/>
  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  </a: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15" name="Diabetes">
                <a:extLst>
                  <a:ext uri="{FF2B5EF4-FFF2-40B4-BE49-F238E27FC236}">
                    <a16:creationId xmlns:a16="http://schemas.microsoft.com/office/drawing/2014/main" id="{00000000-0008-0000-0200-00000F000000}"/>
                  </a:ext>
                </a:extLst>
              </xdr:cNvPr>
              <xdr:cNvGraphicFramePr/>
            </xdr:nvGraphicFramePr>
            <xdr:xfrm>
              <a:off x="9898689" y="3716521"/>
              <a:ext cx="1828800" cy="580803"/>
            </xdr:xfrm>
            <a:graphic>
              <a:graphicData uri="http://schemas.microsoft.com/office/drawing/2010/slicer">
                <sle:slicer xmlns:sle="http://schemas.microsoft.com/office/drawing/2010/slicer" name="Diabetes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9898689" y="3716521"/>
                <a:ext cx="1828800" cy="580803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s-US" sz="1100"/>
  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  </a: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16" name="TBC">
                <a:extLst>
                  <a:ext uri="{FF2B5EF4-FFF2-40B4-BE49-F238E27FC236}">
                    <a16:creationId xmlns:a16="http://schemas.microsoft.com/office/drawing/2014/main" id="{00000000-0008-0000-0200-000010000000}"/>
                  </a:ext>
                </a:extLst>
              </xdr:cNvPr>
              <xdr:cNvGraphicFramePr/>
            </xdr:nvGraphicFramePr>
            <xdr:xfrm>
              <a:off x="9898690" y="3074137"/>
              <a:ext cx="1828800" cy="614031"/>
            </xdr:xfrm>
            <a:graphic>
              <a:graphicData uri="http://schemas.microsoft.com/office/drawing/2010/slicer">
                <sle:slicer xmlns:sle="http://schemas.microsoft.com/office/drawing/2010/slicer" name="TBC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9898690" y="3074137"/>
                <a:ext cx="1828800" cy="614031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s-US" sz="1100"/>
  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  </a: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17" name="Asma">
                <a:extLst>
                  <a:ext uri="{FF2B5EF4-FFF2-40B4-BE49-F238E27FC236}">
                    <a16:creationId xmlns:a16="http://schemas.microsoft.com/office/drawing/2014/main" id="{00000000-0008-0000-0200-000011000000}"/>
                  </a:ext>
                </a:extLst>
              </xdr:cNvPr>
              <xdr:cNvGraphicFramePr/>
            </xdr:nvGraphicFramePr>
            <xdr:xfrm>
              <a:off x="9898690" y="2453905"/>
              <a:ext cx="1828800" cy="602955"/>
            </xdr:xfrm>
            <a:graphic>
              <a:graphicData uri="http://schemas.microsoft.com/office/drawing/2010/slicer">
                <sle:slicer xmlns:sle="http://schemas.microsoft.com/office/drawing/2010/slicer" name="Asma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9898690" y="2453905"/>
                <a:ext cx="1828800" cy="602955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s-US" sz="1100"/>
  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  </a: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18" name="Alcohol">
                <a:extLst>
                  <a:ext uri="{FF2B5EF4-FFF2-40B4-BE49-F238E27FC236}">
                    <a16:creationId xmlns:a16="http://schemas.microsoft.com/office/drawing/2014/main" id="{00000000-0008-0000-0200-000012000000}"/>
                  </a:ext>
                </a:extLst>
              </xdr:cNvPr>
              <xdr:cNvGraphicFramePr/>
            </xdr:nvGraphicFramePr>
            <xdr:xfrm>
              <a:off x="9898690" y="1866900"/>
              <a:ext cx="1828800" cy="560202"/>
            </xdr:xfrm>
            <a:graphic>
              <a:graphicData uri="http://schemas.microsoft.com/office/drawing/2010/slicer">
                <sle:slicer xmlns:sle="http://schemas.microsoft.com/office/drawing/2010/slicer" name="Alcohol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9898690" y="1866900"/>
                <a:ext cx="1828800" cy="560202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s-US" sz="1100"/>
  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  </a:r>
              </a:p>
            </xdr:txBody>
          </xdr:sp>
        </mc:Fallback>
      </mc:AlternateContent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485774</xdr:colOff>
      <xdr:row>6</xdr:row>
      <xdr:rowOff>28575</xdr:rowOff>
    </xdr:from>
    <xdr:to>
      <xdr:col>8</xdr:col>
      <xdr:colOff>123825</xdr:colOff>
      <xdr:row>16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DISTRITO">
              <a:extLst>
                <a:ext uri="{FF2B5EF4-FFF2-40B4-BE49-F238E27FC236}">
                  <a16:creationId xmlns:a16="http://schemas.microsoft.com/office/drawing/2014/main" id="{00000000-0008-0000-0500-00000D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STRI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33774" y="1571625"/>
              <a:ext cx="2686051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6</xdr:row>
      <xdr:rowOff>0</xdr:rowOff>
    </xdr:from>
    <xdr:to>
      <xdr:col>12</xdr:col>
      <xdr:colOff>151257</xdr:colOff>
      <xdr:row>29</xdr:row>
      <xdr:rowOff>123825</xdr:rowOff>
    </xdr:to>
    <xdr:grpSp>
      <xdr:nvGrpSpPr>
        <xdr:cNvPr id="17" name="Grupo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GrpSpPr/>
      </xdr:nvGrpSpPr>
      <xdr:grpSpPr>
        <a:xfrm>
          <a:off x="0" y="1543050"/>
          <a:ext cx="9847707" cy="5600700"/>
          <a:chOff x="0" y="1543050"/>
          <a:chExt cx="9847707" cy="5600700"/>
        </a:xfrm>
      </xdr:grpSpPr>
      <xdr:graphicFrame macro="">
        <xdr:nvGraphicFramePr>
          <xdr:cNvPr id="12" name="Gráfico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GraphicFramePr>
            <a:graphicFrameLocks/>
          </xdr:cNvGraphicFramePr>
        </xdr:nvGraphicFramePr>
        <xdr:xfrm>
          <a:off x="0" y="1543050"/>
          <a:ext cx="3227832" cy="280720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14" name="Gráfico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GraphicFramePr>
            <a:graphicFrameLocks/>
          </xdr:cNvGraphicFramePr>
        </xdr:nvGraphicFramePr>
        <xdr:xfrm>
          <a:off x="6619875" y="1552575"/>
          <a:ext cx="3227832" cy="280720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15" name="Gráfico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GraphicFramePr>
            <a:graphicFrameLocks/>
          </xdr:cNvGraphicFramePr>
        </xdr:nvGraphicFramePr>
        <xdr:xfrm>
          <a:off x="152400" y="4400550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16" name="Género">
                <a:extLst>
                  <a:ext uri="{FF2B5EF4-FFF2-40B4-BE49-F238E27FC236}">
                    <a16:creationId xmlns:a16="http://schemas.microsoft.com/office/drawing/2014/main" id="{00000000-0008-0000-0500-000010000000}"/>
                  </a:ext>
                </a:extLst>
              </xdr:cNvPr>
              <xdr:cNvGraphicFramePr/>
            </xdr:nvGraphicFramePr>
            <xdr:xfrm>
              <a:off x="4733925" y="4410075"/>
              <a:ext cx="1828800" cy="676275"/>
            </xdr:xfrm>
            <a:graphic>
              <a:graphicData uri="http://schemas.microsoft.com/office/drawing/2010/slicer">
                <sle:slicer xmlns:sle="http://schemas.microsoft.com/office/drawing/2010/slicer" name="Género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4733925" y="4410075"/>
                <a:ext cx="1828800" cy="676275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s-US" sz="1100"/>
  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  </a:r>
              </a:p>
            </xdr:txBody>
          </xdr:sp>
        </mc:Fallback>
      </mc:AlternateContent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637.522756944447" createdVersion="5" refreshedVersion="5" minRefreshableVersion="3" recordCount="159" xr:uid="{00000000-000A-0000-FFFF-FFFF00000000}">
  <cacheSource type="worksheet">
    <worksheetSource ref="A1:K160" sheet="Historia_Clinica"/>
  </cacheSource>
  <cacheFields count="11">
    <cacheField name="COD_HC" numFmtId="0">
      <sharedItems/>
    </cacheField>
    <cacheField name="Fecha_Inicio" numFmtId="14">
      <sharedItems containsSemiMixedTypes="0" containsNonDate="0" containsDate="1" containsString="0" minDate="2007-06-27T00:00:00" maxDate="2019-12-22T00:00:00"/>
    </cacheField>
    <cacheField name="Peso" numFmtId="0">
      <sharedItems containsSemiMixedTypes="0" containsString="0" containsNumber="1" minValue="48.5" maxValue="80"/>
    </cacheField>
    <cacheField name="Talla" numFmtId="0">
      <sharedItems containsSemiMixedTypes="0" containsString="0" containsNumber="1" minValue="1.42" maxValue="1.83"/>
    </cacheField>
    <cacheField name="Grup_Sanguineo" numFmtId="0">
      <sharedItems count="7">
        <s v="O+"/>
        <s v="O-"/>
        <s v="A+"/>
        <s v="A-"/>
        <s v="B+"/>
        <s v="B-"/>
        <s v="AB+"/>
      </sharedItems>
    </cacheField>
    <cacheField name="Hemoglobina" numFmtId="0">
      <sharedItems containsSemiMixedTypes="0" containsString="0" containsNumber="1" minValue="10" maxValue="18" count="34">
        <n v="17"/>
        <n v="13.5"/>
        <n v="14"/>
        <n v="11"/>
        <n v="13"/>
        <n v="12"/>
        <n v="14.9"/>
        <n v="15"/>
        <n v="16"/>
        <n v="16.600000000000001"/>
        <n v="14.2"/>
        <n v="16.3"/>
        <n v="16.8"/>
        <n v="14.4"/>
        <n v="17.100000000000001"/>
        <n v="15.9"/>
        <n v="15.8"/>
        <n v="14.8"/>
        <n v="16.2"/>
        <n v="15.6"/>
        <n v="15.7"/>
        <n v="14.1"/>
        <n v="15.3"/>
        <n v="16.100000000000001"/>
        <n v="14.6"/>
        <n v="15.2"/>
        <n v="17.2"/>
        <n v="15.4"/>
        <n v="18"/>
        <n v="10"/>
        <n v="12.6"/>
        <n v="15.5"/>
        <n v="14.7"/>
        <n v="16.7"/>
      </sharedItems>
    </cacheField>
    <cacheField name="Diabetes" numFmtId="0">
      <sharedItems count="2">
        <s v="NO"/>
        <s v="SI"/>
      </sharedItems>
    </cacheField>
    <cacheField name="TBC" numFmtId="0">
      <sharedItems count="2">
        <s v="NO"/>
        <s v="SI"/>
      </sharedItems>
    </cacheField>
    <cacheField name="Asma" numFmtId="0">
      <sharedItems count="2">
        <s v="NO"/>
        <s v="SI"/>
      </sharedItems>
    </cacheField>
    <cacheField name="Obesidad" numFmtId="0">
      <sharedItems count="2">
        <s v="NO"/>
        <s v="SI"/>
      </sharedItems>
    </cacheField>
    <cacheField name="Alcohol" numFmtId="0">
      <sharedItems count="2">
        <s v="NO"/>
        <s v="SI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637.52888460648" createdVersion="5" refreshedVersion="5" minRefreshableVersion="3" recordCount="159" xr:uid="{00000000-000A-0000-FFFF-FFFF01000000}">
  <cacheSource type="worksheet">
    <worksheetSource ref="A1:K160" sheet="Estudiante"/>
  </cacheSource>
  <cacheFields count="11">
    <cacheField name="COD_EST" numFmtId="0">
      <sharedItems count="159">
        <s v="20151212A"/>
        <s v="20141349D "/>
        <s v="20162703A"/>
        <s v="20182644K"/>
        <s v="20152226f"/>
        <s v="20162562I"/>
        <s v="20141146F"/>
        <s v="20161479K"/>
        <s v="20141133A"/>
        <s v="20162246J"/>
        <s v="20142529F"/>
        <s v="20162708C"/>
        <s v="20094811C"/>
        <s v="20139525G"/>
        <s v="20090095J"/>
        <s v="20089218O"/>
        <s v="20123847H"/>
        <s v="20078782G"/>
        <s v="20083601L"/>
        <s v="20187741O"/>
        <s v="20157791G"/>
        <s v="20173231J"/>
        <s v="20185693D"/>
        <s v="20113332D"/>
        <s v="20178011G"/>
        <s v="20086852H"/>
        <s v="20157123E"/>
        <s v="20097177A"/>
        <s v="20101274D"/>
        <s v="20178327A"/>
        <s v="20148102G"/>
        <s v="20109286L"/>
        <s v="20139694A"/>
        <s v="20138825L"/>
        <s v="20112083G"/>
        <s v="20189135A"/>
        <s v="20156275H"/>
        <s v="20186480A"/>
        <s v="20110427G"/>
        <s v="20168965H"/>
        <s v="20114470J"/>
        <s v="20100990E"/>
        <s v="20120550D"/>
        <s v="20155924A"/>
        <s v="20176703A"/>
        <s v="20115243H"/>
        <s v="20090527L"/>
        <s v="20142508C"/>
        <s v="20082616H"/>
        <s v="20103447C"/>
        <s v="20122859O"/>
        <s v="20118370A"/>
        <s v="20120008E"/>
        <s v="20135129J"/>
        <s v="20119731H"/>
        <s v="20098630A"/>
        <s v="20109174O"/>
        <s v="20150078G"/>
        <s v="20188902G"/>
        <s v="20190572E"/>
        <s v="20190603H"/>
        <s v="20190625A"/>
        <s v="20190570B"/>
        <s v="20190412H"/>
        <s v="20192130J"/>
        <s v="20192234J"/>
        <s v="20190546D"/>
        <s v="20192253D"/>
        <s v="20192200H"/>
        <s v="20192205J"/>
        <s v="20192236B"/>
        <s v="20190490I"/>
        <s v="20192191I"/>
        <s v="20190422C"/>
        <s v="20194153G"/>
        <s v="20190450G"/>
        <s v="20192094C"/>
        <s v="20190533J"/>
        <s v="20190479E"/>
        <s v="20190256F"/>
        <s v="20190583G"/>
        <s v="20190557F"/>
        <s v="20190595E"/>
        <s v="20190395F"/>
        <s v="20194159E"/>
        <s v="20192242B"/>
        <s v="20190597H"/>
        <s v="20190504J"/>
        <s v="20190596A"/>
        <s v="20192250E"/>
        <s v="20190415G"/>
        <s v="20190331H"/>
        <s v="20190612G"/>
        <s v="20194139D"/>
        <s v="20192235F"/>
        <s v="20192213B"/>
        <s v="20190580H"/>
        <s v="20194062A"/>
        <s v="20190091G"/>
        <s v="20190556J"/>
        <s v="20192240J"/>
        <s v="20192245A"/>
        <s v="20192194H"/>
        <s v="20190588I"/>
        <s v="20190598D"/>
        <s v="20192247D"/>
        <s v="20194109H"/>
        <s v="20192244E"/>
        <s v="20160520G"/>
        <s v="20140552k"/>
        <s v="20160759J"/>
        <s v="20164143C"/>
        <s v="20174542H"/>
        <s v="20142698B"/>
        <s v="20110336J"/>
        <s v="20107562E"/>
        <s v="20132813G"/>
        <s v="20099008E"/>
        <s v="20152205H"/>
        <s v="20167548A"/>
        <s v="20100850H"/>
        <s v="20182672C"/>
        <s v="20075357L"/>
        <s v="20149561A"/>
        <s v="20190860A"/>
        <s v="20178600H"/>
        <s v="20133110J"/>
        <s v="20092003C"/>
        <s v="20100515O"/>
        <s v="20158340O"/>
        <s v="20082935E"/>
        <s v="20178566H"/>
        <s v="20146901D"/>
        <s v="20147628H"/>
        <s v="20087515C"/>
        <s v="20179787G"/>
        <s v="20143461L"/>
        <s v="20188954D"/>
        <s v="20162576A"/>
        <s v="20141268G"/>
        <s v="20190447F"/>
        <s v="20192230D"/>
        <s v="20192137D"/>
        <s v="20190535B"/>
        <s v="20194125C"/>
        <s v="20192166D"/>
        <s v="20190600I"/>
        <s v="20194073C"/>
        <s v="20190483B"/>
        <s v="20190405A"/>
        <s v="20190295A"/>
        <s v="20190548G"/>
        <s v="20190605K"/>
        <s v="20192138K"/>
        <s v="20190453F"/>
        <s v="20190621F"/>
        <s v="20194151D"/>
        <s v="20190628K"/>
        <s v="20190539H"/>
      </sharedItems>
    </cacheField>
    <cacheField name="Nombre" numFmtId="0">
      <sharedItems/>
    </cacheField>
    <cacheField name="Apellidos" numFmtId="0">
      <sharedItems/>
    </cacheField>
    <cacheField name="Género" numFmtId="0">
      <sharedItems count="2">
        <s v="M"/>
        <s v="F"/>
      </sharedItems>
    </cacheField>
    <cacheField name="DNI" numFmtId="0">
      <sharedItems containsSemiMixedTypes="0" containsString="0" containsNumber="1" containsInteger="1" minValue="43510384" maxValue="93021379"/>
    </cacheField>
    <cacheField name="Telefono" numFmtId="0">
      <sharedItems containsSemiMixedTypes="0" containsString="0" containsNumber="1" containsInteger="1" minValue="900461512" maxValue="999373131"/>
    </cacheField>
    <cacheField name="DISTRITO" numFmtId="0">
      <sharedItems count="23">
        <s v="JESUS MARIA"/>
        <s v="ANCON "/>
        <s v="PUEBLO LIBRE"/>
        <s v="LOS OLIVOS"/>
        <s v="COMAS"/>
        <s v="SAN LUIS "/>
        <s v="LA VICTORIA"/>
        <s v="VILLA MARIA DEL TRIUNFO"/>
        <s v="RIMAC"/>
        <s v="MONTE RICO"/>
        <s v="SAN ISIDRO"/>
        <s v="LA PUNTA"/>
        <s v="VENTANILLA"/>
        <s v="LINCE"/>
        <s v="SAN JUAN DE LURIGANCHO"/>
        <s v="MIRAFLORES"/>
        <s v="SAN MIGUEL "/>
        <s v="MAGDALENA DEL MAR "/>
        <s v="LURIN"/>
        <s v="LA MOLINA "/>
        <s v="SAN BORJA"/>
        <s v="PACHACAMAC"/>
        <s v="SAN MARTIN DE PORRES"/>
      </sharedItems>
    </cacheField>
    <cacheField name="DIRECCION" numFmtId="0">
      <sharedItems/>
    </cacheField>
    <cacheField name="Fec_Nacimiento" numFmtId="164">
      <sharedItems containsSemiMixedTypes="0" containsNonDate="0" containsDate="1" containsString="0" minDate="1994-01-24T00:00:00" maxDate="2000-12-27T00:00:00"/>
    </cacheField>
    <cacheField name="Facultad" numFmtId="0">
      <sharedItems count="11">
        <s v="FIC"/>
        <s v="FIQT"/>
        <s v="FC"/>
        <s v="FIEE "/>
        <s v="FIPP"/>
        <s v="FIA"/>
        <s v="FIM"/>
        <s v="FIEECS"/>
        <s v="FAUA"/>
        <s v="FIIS"/>
        <s v="FIGMM"/>
      </sharedItems>
    </cacheField>
    <cacheField name="Estado_Civil" numFmtId="0">
      <sharedItems count="2">
        <s v="SOLTERO"/>
        <s v="CASADO"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9">
  <r>
    <s v="20151212A"/>
    <d v="2015-09-23T00:00:00"/>
    <n v="60.6"/>
    <n v="1.8"/>
    <x v="0"/>
    <x v="0"/>
    <x v="0"/>
    <x v="0"/>
    <x v="0"/>
    <x v="0"/>
    <x v="0"/>
  </r>
  <r>
    <s v="20141349D "/>
    <d v="2014-05-07T00:00:00"/>
    <n v="58.9"/>
    <n v="1.83"/>
    <x v="0"/>
    <x v="1"/>
    <x v="0"/>
    <x v="0"/>
    <x v="0"/>
    <x v="0"/>
    <x v="0"/>
  </r>
  <r>
    <s v="20162703A"/>
    <d v="2016-09-27T00:00:00"/>
    <n v="53.2"/>
    <n v="1.68"/>
    <x v="1"/>
    <x v="2"/>
    <x v="1"/>
    <x v="0"/>
    <x v="0"/>
    <x v="1"/>
    <x v="0"/>
  </r>
  <r>
    <s v="20182644K"/>
    <d v="2018-12-12T00:00:00"/>
    <n v="59"/>
    <n v="1.75"/>
    <x v="1"/>
    <x v="3"/>
    <x v="0"/>
    <x v="0"/>
    <x v="1"/>
    <x v="0"/>
    <x v="0"/>
  </r>
  <r>
    <s v="20152226f"/>
    <d v="2015-03-30T00:00:00"/>
    <n v="70.5"/>
    <n v="1.69"/>
    <x v="2"/>
    <x v="4"/>
    <x v="1"/>
    <x v="0"/>
    <x v="1"/>
    <x v="0"/>
    <x v="0"/>
  </r>
  <r>
    <s v="20162562I"/>
    <d v="2016-07-29T00:00:00"/>
    <n v="72.8"/>
    <n v="1.64"/>
    <x v="0"/>
    <x v="5"/>
    <x v="0"/>
    <x v="0"/>
    <x v="1"/>
    <x v="0"/>
    <x v="0"/>
  </r>
  <r>
    <s v="20141146F"/>
    <d v="2014-04-29T00:00:00"/>
    <n v="79"/>
    <n v="1.7"/>
    <x v="1"/>
    <x v="0"/>
    <x v="0"/>
    <x v="0"/>
    <x v="1"/>
    <x v="1"/>
    <x v="0"/>
  </r>
  <r>
    <s v="20161479K"/>
    <d v="2016-12-08T00:00:00"/>
    <n v="67.7"/>
    <n v="1.62"/>
    <x v="3"/>
    <x v="2"/>
    <x v="0"/>
    <x v="0"/>
    <x v="1"/>
    <x v="0"/>
    <x v="0"/>
  </r>
  <r>
    <s v="20141133A"/>
    <d v="2014-06-19T00:00:00"/>
    <n v="63.3"/>
    <n v="1.6"/>
    <x v="2"/>
    <x v="6"/>
    <x v="0"/>
    <x v="0"/>
    <x v="0"/>
    <x v="0"/>
    <x v="0"/>
  </r>
  <r>
    <s v="20162246J"/>
    <d v="2016-05-08T00:00:00"/>
    <n v="71.099999999999994"/>
    <n v="1.8"/>
    <x v="1"/>
    <x v="7"/>
    <x v="0"/>
    <x v="0"/>
    <x v="0"/>
    <x v="0"/>
    <x v="0"/>
  </r>
  <r>
    <s v="20142529F"/>
    <d v="2014-10-14T00:00:00"/>
    <n v="52.7"/>
    <n v="1.7"/>
    <x v="4"/>
    <x v="5"/>
    <x v="0"/>
    <x v="0"/>
    <x v="1"/>
    <x v="0"/>
    <x v="1"/>
  </r>
  <r>
    <s v="20162708C"/>
    <d v="2016-11-19T00:00:00"/>
    <n v="65.7"/>
    <n v="1.68"/>
    <x v="4"/>
    <x v="5"/>
    <x v="0"/>
    <x v="0"/>
    <x v="1"/>
    <x v="0"/>
    <x v="0"/>
  </r>
  <r>
    <s v="20094811C"/>
    <d v="2009-07-19T00:00:00"/>
    <n v="67.599999999999994"/>
    <n v="1.71"/>
    <x v="1"/>
    <x v="8"/>
    <x v="0"/>
    <x v="0"/>
    <x v="1"/>
    <x v="0"/>
    <x v="0"/>
  </r>
  <r>
    <s v="20139525G"/>
    <d v="2013-04-05T00:00:00"/>
    <n v="64.8"/>
    <n v="1.64"/>
    <x v="0"/>
    <x v="4"/>
    <x v="0"/>
    <x v="0"/>
    <x v="1"/>
    <x v="1"/>
    <x v="0"/>
  </r>
  <r>
    <s v="20090095J"/>
    <d v="2009-11-29T00:00:00"/>
    <n v="71.900000000000006"/>
    <n v="1.58"/>
    <x v="0"/>
    <x v="3"/>
    <x v="0"/>
    <x v="0"/>
    <x v="0"/>
    <x v="0"/>
    <x v="1"/>
  </r>
  <r>
    <s v="20089218O"/>
    <d v="2008-11-04T00:00:00"/>
    <n v="75.5"/>
    <n v="1.71"/>
    <x v="3"/>
    <x v="2"/>
    <x v="0"/>
    <x v="0"/>
    <x v="0"/>
    <x v="1"/>
    <x v="1"/>
  </r>
  <r>
    <s v="20123847H"/>
    <d v="2012-08-07T00:00:00"/>
    <n v="63.6"/>
    <n v="1.8"/>
    <x v="5"/>
    <x v="9"/>
    <x v="0"/>
    <x v="0"/>
    <x v="0"/>
    <x v="1"/>
    <x v="1"/>
  </r>
  <r>
    <s v="20078782G"/>
    <d v="2007-06-27T00:00:00"/>
    <n v="70.3"/>
    <n v="1.68"/>
    <x v="1"/>
    <x v="10"/>
    <x v="0"/>
    <x v="0"/>
    <x v="0"/>
    <x v="0"/>
    <x v="1"/>
  </r>
  <r>
    <s v="20083601L"/>
    <d v="2008-05-24T00:00:00"/>
    <n v="73.5"/>
    <n v="1.62"/>
    <x v="3"/>
    <x v="11"/>
    <x v="0"/>
    <x v="0"/>
    <x v="1"/>
    <x v="0"/>
    <x v="0"/>
  </r>
  <r>
    <s v="20187741O"/>
    <d v="2018-06-17T00:00:00"/>
    <n v="49.9"/>
    <n v="1.65"/>
    <x v="0"/>
    <x v="12"/>
    <x v="0"/>
    <x v="0"/>
    <x v="1"/>
    <x v="1"/>
    <x v="0"/>
  </r>
  <r>
    <s v="20157791G"/>
    <d v="2015-12-21T00:00:00"/>
    <n v="76.599999999999994"/>
    <n v="1.69"/>
    <x v="4"/>
    <x v="13"/>
    <x v="0"/>
    <x v="0"/>
    <x v="1"/>
    <x v="0"/>
    <x v="0"/>
  </r>
  <r>
    <s v="20173231J"/>
    <d v="2017-04-10T00:00:00"/>
    <n v="72.599999999999994"/>
    <n v="1.69"/>
    <x v="3"/>
    <x v="14"/>
    <x v="0"/>
    <x v="0"/>
    <x v="0"/>
    <x v="0"/>
    <x v="1"/>
  </r>
  <r>
    <s v="20185693D"/>
    <d v="2018-10-13T00:00:00"/>
    <n v="54.1"/>
    <n v="1.78"/>
    <x v="3"/>
    <x v="7"/>
    <x v="0"/>
    <x v="1"/>
    <x v="1"/>
    <x v="0"/>
    <x v="0"/>
  </r>
  <r>
    <s v="20113332D"/>
    <d v="2011-07-29T00:00:00"/>
    <n v="68.5"/>
    <n v="1.63"/>
    <x v="0"/>
    <x v="4"/>
    <x v="0"/>
    <x v="0"/>
    <x v="1"/>
    <x v="1"/>
    <x v="1"/>
  </r>
  <r>
    <s v="20178011G"/>
    <d v="2017-07-21T00:00:00"/>
    <n v="79.5"/>
    <n v="1.57"/>
    <x v="0"/>
    <x v="15"/>
    <x v="0"/>
    <x v="0"/>
    <x v="0"/>
    <x v="0"/>
    <x v="1"/>
  </r>
  <r>
    <s v="20086852H"/>
    <d v="2008-11-22T00:00:00"/>
    <n v="65.2"/>
    <n v="1.77"/>
    <x v="0"/>
    <x v="7"/>
    <x v="0"/>
    <x v="0"/>
    <x v="0"/>
    <x v="1"/>
    <x v="0"/>
  </r>
  <r>
    <s v="20157123E"/>
    <d v="2015-09-07T00:00:00"/>
    <n v="56.5"/>
    <n v="1.56"/>
    <x v="2"/>
    <x v="16"/>
    <x v="0"/>
    <x v="0"/>
    <x v="0"/>
    <x v="0"/>
    <x v="1"/>
  </r>
  <r>
    <s v="20097177A"/>
    <d v="2009-09-06T00:00:00"/>
    <n v="60.2"/>
    <n v="1.81"/>
    <x v="1"/>
    <x v="7"/>
    <x v="0"/>
    <x v="1"/>
    <x v="1"/>
    <x v="1"/>
    <x v="1"/>
  </r>
  <r>
    <s v="20101274D"/>
    <d v="2010-07-06T00:00:00"/>
    <n v="62.3"/>
    <n v="1.7"/>
    <x v="1"/>
    <x v="17"/>
    <x v="0"/>
    <x v="1"/>
    <x v="1"/>
    <x v="1"/>
    <x v="1"/>
  </r>
  <r>
    <s v="20178327A"/>
    <d v="2017-10-17T00:00:00"/>
    <n v="49.5"/>
    <n v="1.79"/>
    <x v="2"/>
    <x v="17"/>
    <x v="0"/>
    <x v="0"/>
    <x v="1"/>
    <x v="0"/>
    <x v="1"/>
  </r>
  <r>
    <s v="20148102G"/>
    <d v="2014-10-05T00:00:00"/>
    <n v="70.5"/>
    <n v="1.76"/>
    <x v="0"/>
    <x v="18"/>
    <x v="0"/>
    <x v="0"/>
    <x v="1"/>
    <x v="0"/>
    <x v="0"/>
  </r>
  <r>
    <s v="20109286L"/>
    <d v="2010-11-02T00:00:00"/>
    <n v="78.400000000000006"/>
    <n v="1.81"/>
    <x v="0"/>
    <x v="5"/>
    <x v="0"/>
    <x v="0"/>
    <x v="0"/>
    <x v="0"/>
    <x v="0"/>
  </r>
  <r>
    <s v="20139694A"/>
    <d v="2013-09-04T00:00:00"/>
    <n v="71.7"/>
    <n v="1.79"/>
    <x v="2"/>
    <x v="5"/>
    <x v="0"/>
    <x v="0"/>
    <x v="1"/>
    <x v="0"/>
    <x v="1"/>
  </r>
  <r>
    <s v="20138825L"/>
    <d v="2013-04-28T00:00:00"/>
    <n v="51.7"/>
    <n v="1.73"/>
    <x v="3"/>
    <x v="19"/>
    <x v="0"/>
    <x v="0"/>
    <x v="0"/>
    <x v="0"/>
    <x v="1"/>
  </r>
  <r>
    <s v="20112083G"/>
    <d v="2011-09-12T00:00:00"/>
    <n v="77.2"/>
    <n v="1.66"/>
    <x v="3"/>
    <x v="20"/>
    <x v="0"/>
    <x v="0"/>
    <x v="1"/>
    <x v="1"/>
    <x v="1"/>
  </r>
  <r>
    <s v="20189135A"/>
    <d v="2018-05-14T00:00:00"/>
    <n v="78.099999999999994"/>
    <n v="1.65"/>
    <x v="2"/>
    <x v="2"/>
    <x v="0"/>
    <x v="0"/>
    <x v="1"/>
    <x v="0"/>
    <x v="1"/>
  </r>
  <r>
    <s v="20156275H"/>
    <d v="2015-04-18T00:00:00"/>
    <n v="62.4"/>
    <n v="1.71"/>
    <x v="3"/>
    <x v="21"/>
    <x v="0"/>
    <x v="0"/>
    <x v="0"/>
    <x v="1"/>
    <x v="1"/>
  </r>
  <r>
    <s v="20186480A"/>
    <d v="2018-11-28T00:00:00"/>
    <n v="63.7"/>
    <n v="1.59"/>
    <x v="5"/>
    <x v="11"/>
    <x v="0"/>
    <x v="0"/>
    <x v="1"/>
    <x v="1"/>
    <x v="1"/>
  </r>
  <r>
    <s v="20110427G"/>
    <d v="2011-11-28T00:00:00"/>
    <n v="53.2"/>
    <n v="1.7"/>
    <x v="3"/>
    <x v="2"/>
    <x v="0"/>
    <x v="0"/>
    <x v="1"/>
    <x v="0"/>
    <x v="0"/>
  </r>
  <r>
    <s v="20168965H"/>
    <d v="2016-12-08T00:00:00"/>
    <n v="50.4"/>
    <n v="1.62"/>
    <x v="2"/>
    <x v="3"/>
    <x v="0"/>
    <x v="0"/>
    <x v="0"/>
    <x v="1"/>
    <x v="1"/>
  </r>
  <r>
    <s v="20114470J"/>
    <d v="2011-10-28T00:00:00"/>
    <n v="65.5"/>
    <n v="1.68"/>
    <x v="3"/>
    <x v="2"/>
    <x v="0"/>
    <x v="0"/>
    <x v="0"/>
    <x v="0"/>
    <x v="0"/>
  </r>
  <r>
    <s v="20100990E"/>
    <d v="2010-03-17T00:00:00"/>
    <n v="74.099999999999994"/>
    <n v="1.8"/>
    <x v="0"/>
    <x v="7"/>
    <x v="0"/>
    <x v="0"/>
    <x v="1"/>
    <x v="0"/>
    <x v="1"/>
  </r>
  <r>
    <s v="20120550D"/>
    <d v="2012-07-19T00:00:00"/>
    <n v="75.099999999999994"/>
    <n v="1.74"/>
    <x v="0"/>
    <x v="22"/>
    <x v="0"/>
    <x v="0"/>
    <x v="0"/>
    <x v="0"/>
    <x v="1"/>
  </r>
  <r>
    <s v="20155924A"/>
    <d v="2015-08-18T00:00:00"/>
    <n v="72.400000000000006"/>
    <n v="1.8"/>
    <x v="1"/>
    <x v="23"/>
    <x v="0"/>
    <x v="0"/>
    <x v="0"/>
    <x v="0"/>
    <x v="1"/>
  </r>
  <r>
    <s v="20176703A"/>
    <d v="2017-04-02T00:00:00"/>
    <n v="68.8"/>
    <n v="1.74"/>
    <x v="6"/>
    <x v="15"/>
    <x v="0"/>
    <x v="0"/>
    <x v="1"/>
    <x v="0"/>
    <x v="0"/>
  </r>
  <r>
    <s v="20115243H"/>
    <d v="2011-11-17T00:00:00"/>
    <n v="56.2"/>
    <n v="1.71"/>
    <x v="2"/>
    <x v="24"/>
    <x v="0"/>
    <x v="1"/>
    <x v="1"/>
    <x v="1"/>
    <x v="0"/>
  </r>
  <r>
    <s v="20090527L"/>
    <d v="2009-03-24T00:00:00"/>
    <n v="71.3"/>
    <n v="1.7"/>
    <x v="3"/>
    <x v="0"/>
    <x v="0"/>
    <x v="0"/>
    <x v="0"/>
    <x v="0"/>
    <x v="1"/>
  </r>
  <r>
    <s v="20142508C"/>
    <d v="2014-04-15T00:00:00"/>
    <n v="49.2"/>
    <n v="1.79"/>
    <x v="0"/>
    <x v="3"/>
    <x v="0"/>
    <x v="0"/>
    <x v="0"/>
    <x v="0"/>
    <x v="1"/>
  </r>
  <r>
    <s v="20082616H"/>
    <d v="2008-08-01T00:00:00"/>
    <n v="52"/>
    <n v="1.78"/>
    <x v="2"/>
    <x v="5"/>
    <x v="0"/>
    <x v="0"/>
    <x v="1"/>
    <x v="0"/>
    <x v="0"/>
  </r>
  <r>
    <s v="20103447C"/>
    <d v="2010-07-13T00:00:00"/>
    <n v="58.7"/>
    <n v="1.78"/>
    <x v="3"/>
    <x v="4"/>
    <x v="0"/>
    <x v="0"/>
    <x v="0"/>
    <x v="0"/>
    <x v="1"/>
  </r>
  <r>
    <s v="20122859O"/>
    <d v="2012-07-17T00:00:00"/>
    <n v="74.599999999999994"/>
    <n v="1.62"/>
    <x v="0"/>
    <x v="25"/>
    <x v="0"/>
    <x v="0"/>
    <x v="1"/>
    <x v="0"/>
    <x v="0"/>
  </r>
  <r>
    <s v="20118370A"/>
    <d v="2011-04-13T00:00:00"/>
    <n v="54.3"/>
    <n v="1.76"/>
    <x v="0"/>
    <x v="26"/>
    <x v="0"/>
    <x v="0"/>
    <x v="1"/>
    <x v="0"/>
    <x v="1"/>
  </r>
  <r>
    <s v="20120008E"/>
    <d v="2012-03-17T00:00:00"/>
    <n v="56"/>
    <n v="1.73"/>
    <x v="3"/>
    <x v="2"/>
    <x v="0"/>
    <x v="0"/>
    <x v="1"/>
    <x v="0"/>
    <x v="1"/>
  </r>
  <r>
    <s v="20135129J"/>
    <d v="2013-06-04T00:00:00"/>
    <n v="70.400000000000006"/>
    <n v="1.78"/>
    <x v="4"/>
    <x v="6"/>
    <x v="0"/>
    <x v="0"/>
    <x v="1"/>
    <x v="0"/>
    <x v="0"/>
  </r>
  <r>
    <s v="20119731H"/>
    <d v="2011-07-20T00:00:00"/>
    <n v="61.2"/>
    <n v="1.73"/>
    <x v="0"/>
    <x v="10"/>
    <x v="0"/>
    <x v="0"/>
    <x v="1"/>
    <x v="1"/>
    <x v="0"/>
  </r>
  <r>
    <s v="20098630A"/>
    <d v="2009-04-05T00:00:00"/>
    <n v="75.3"/>
    <n v="1.76"/>
    <x v="1"/>
    <x v="27"/>
    <x v="0"/>
    <x v="0"/>
    <x v="0"/>
    <x v="1"/>
    <x v="1"/>
  </r>
  <r>
    <s v="20109174O"/>
    <d v="2010-06-08T00:00:00"/>
    <n v="77.7"/>
    <n v="1.72"/>
    <x v="2"/>
    <x v="5"/>
    <x v="0"/>
    <x v="0"/>
    <x v="0"/>
    <x v="0"/>
    <x v="1"/>
  </r>
  <r>
    <s v="20150078G"/>
    <d v="2015-08-10T00:00:00"/>
    <n v="77.599999999999994"/>
    <n v="1.54"/>
    <x v="0"/>
    <x v="0"/>
    <x v="0"/>
    <x v="0"/>
    <x v="0"/>
    <x v="0"/>
    <x v="1"/>
  </r>
  <r>
    <s v="20188902G"/>
    <d v="2018-10-02T00:00:00"/>
    <n v="57.8"/>
    <n v="1.53"/>
    <x v="4"/>
    <x v="0"/>
    <x v="0"/>
    <x v="0"/>
    <x v="1"/>
    <x v="0"/>
    <x v="1"/>
  </r>
  <r>
    <s v="20190572E"/>
    <d v="2019-06-23T00:00:00"/>
    <n v="60.3"/>
    <n v="1.71"/>
    <x v="3"/>
    <x v="8"/>
    <x v="0"/>
    <x v="0"/>
    <x v="0"/>
    <x v="0"/>
    <x v="0"/>
  </r>
  <r>
    <s v="20190603H"/>
    <d v="2019-05-24T00:00:00"/>
    <n v="50.7"/>
    <n v="1.68"/>
    <x v="1"/>
    <x v="8"/>
    <x v="0"/>
    <x v="0"/>
    <x v="0"/>
    <x v="0"/>
    <x v="0"/>
  </r>
  <r>
    <s v="20190625A"/>
    <d v="2019-07-24T00:00:00"/>
    <n v="64.099999999999994"/>
    <n v="1.65"/>
    <x v="0"/>
    <x v="7"/>
    <x v="0"/>
    <x v="0"/>
    <x v="0"/>
    <x v="0"/>
    <x v="1"/>
  </r>
  <r>
    <s v="20190570B"/>
    <d v="2019-10-30T00:00:00"/>
    <n v="75.599999999999994"/>
    <n v="1.69"/>
    <x v="1"/>
    <x v="0"/>
    <x v="0"/>
    <x v="0"/>
    <x v="1"/>
    <x v="0"/>
    <x v="1"/>
  </r>
  <r>
    <s v="20190412H"/>
    <d v="2019-12-15T00:00:00"/>
    <n v="57.9"/>
    <n v="1.68"/>
    <x v="1"/>
    <x v="8"/>
    <x v="0"/>
    <x v="0"/>
    <x v="1"/>
    <x v="1"/>
    <x v="0"/>
  </r>
  <r>
    <s v="20192130J"/>
    <d v="2019-12-09T00:00:00"/>
    <n v="76.900000000000006"/>
    <n v="1.74"/>
    <x v="3"/>
    <x v="28"/>
    <x v="0"/>
    <x v="0"/>
    <x v="0"/>
    <x v="0"/>
    <x v="1"/>
  </r>
  <r>
    <s v="20192234J"/>
    <d v="2019-05-28T00:00:00"/>
    <n v="70.2"/>
    <n v="1.67"/>
    <x v="1"/>
    <x v="28"/>
    <x v="0"/>
    <x v="0"/>
    <x v="0"/>
    <x v="0"/>
    <x v="1"/>
  </r>
  <r>
    <s v="20190546D"/>
    <d v="2019-04-26T00:00:00"/>
    <n v="63.9"/>
    <n v="1.7"/>
    <x v="2"/>
    <x v="0"/>
    <x v="0"/>
    <x v="0"/>
    <x v="1"/>
    <x v="0"/>
    <x v="1"/>
  </r>
  <r>
    <s v="20192253D"/>
    <d v="2019-08-03T00:00:00"/>
    <n v="60.3"/>
    <n v="1.79"/>
    <x v="0"/>
    <x v="2"/>
    <x v="0"/>
    <x v="0"/>
    <x v="1"/>
    <x v="1"/>
    <x v="0"/>
  </r>
  <r>
    <s v="20192200H"/>
    <d v="2019-10-13T00:00:00"/>
    <n v="60.3"/>
    <n v="1.73"/>
    <x v="2"/>
    <x v="8"/>
    <x v="0"/>
    <x v="0"/>
    <x v="0"/>
    <x v="0"/>
    <x v="1"/>
  </r>
  <r>
    <s v="20192205J"/>
    <d v="2019-05-12T00:00:00"/>
    <n v="56.5"/>
    <n v="1.74"/>
    <x v="5"/>
    <x v="7"/>
    <x v="0"/>
    <x v="0"/>
    <x v="0"/>
    <x v="0"/>
    <x v="1"/>
  </r>
  <r>
    <s v="20192236B"/>
    <d v="2019-04-18T00:00:00"/>
    <n v="59.1"/>
    <n v="1.68"/>
    <x v="0"/>
    <x v="0"/>
    <x v="0"/>
    <x v="0"/>
    <x v="1"/>
    <x v="0"/>
    <x v="0"/>
  </r>
  <r>
    <s v="20190490I"/>
    <d v="2019-04-06T00:00:00"/>
    <n v="59.5"/>
    <n v="1.65"/>
    <x v="2"/>
    <x v="7"/>
    <x v="0"/>
    <x v="0"/>
    <x v="1"/>
    <x v="0"/>
    <x v="1"/>
  </r>
  <r>
    <s v="20192191I"/>
    <d v="2019-03-21T00:00:00"/>
    <n v="62.1"/>
    <n v="1.74"/>
    <x v="0"/>
    <x v="2"/>
    <x v="0"/>
    <x v="0"/>
    <x v="0"/>
    <x v="0"/>
    <x v="1"/>
  </r>
  <r>
    <s v="20190422C"/>
    <d v="2019-11-16T00:00:00"/>
    <n v="56.1"/>
    <n v="1.71"/>
    <x v="1"/>
    <x v="28"/>
    <x v="0"/>
    <x v="0"/>
    <x v="1"/>
    <x v="0"/>
    <x v="0"/>
  </r>
  <r>
    <s v="20194153G"/>
    <d v="2019-11-29T00:00:00"/>
    <n v="60.6"/>
    <n v="1.72"/>
    <x v="2"/>
    <x v="0"/>
    <x v="0"/>
    <x v="0"/>
    <x v="1"/>
    <x v="1"/>
    <x v="0"/>
  </r>
  <r>
    <s v="20190450G"/>
    <d v="2019-11-27T00:00:00"/>
    <n v="50.8"/>
    <n v="1.78"/>
    <x v="0"/>
    <x v="0"/>
    <x v="0"/>
    <x v="0"/>
    <x v="0"/>
    <x v="1"/>
    <x v="0"/>
  </r>
  <r>
    <s v="20192094C"/>
    <d v="2019-12-13T00:00:00"/>
    <n v="70"/>
    <n v="1.72"/>
    <x v="2"/>
    <x v="7"/>
    <x v="0"/>
    <x v="0"/>
    <x v="1"/>
    <x v="1"/>
    <x v="1"/>
  </r>
  <r>
    <s v="20190533J"/>
    <d v="2019-06-26T00:00:00"/>
    <n v="67.599999999999994"/>
    <n v="1.79"/>
    <x v="1"/>
    <x v="0"/>
    <x v="0"/>
    <x v="0"/>
    <x v="0"/>
    <x v="0"/>
    <x v="1"/>
  </r>
  <r>
    <s v="20190479E"/>
    <d v="2019-05-09T00:00:00"/>
    <n v="72"/>
    <n v="1.71"/>
    <x v="0"/>
    <x v="7"/>
    <x v="0"/>
    <x v="0"/>
    <x v="1"/>
    <x v="0"/>
    <x v="0"/>
  </r>
  <r>
    <s v="20190256F"/>
    <d v="2019-10-25T00:00:00"/>
    <n v="50.9"/>
    <n v="1.68"/>
    <x v="3"/>
    <x v="2"/>
    <x v="0"/>
    <x v="0"/>
    <x v="0"/>
    <x v="1"/>
    <x v="1"/>
  </r>
  <r>
    <s v="20190583G"/>
    <d v="2019-10-12T00:00:00"/>
    <n v="63.5"/>
    <n v="1.65"/>
    <x v="0"/>
    <x v="28"/>
    <x v="0"/>
    <x v="0"/>
    <x v="1"/>
    <x v="0"/>
    <x v="0"/>
  </r>
  <r>
    <s v="20190557F"/>
    <d v="2019-12-16T00:00:00"/>
    <n v="55.8"/>
    <n v="1.68"/>
    <x v="1"/>
    <x v="0"/>
    <x v="0"/>
    <x v="0"/>
    <x v="1"/>
    <x v="1"/>
    <x v="1"/>
  </r>
  <r>
    <s v="20190595E"/>
    <d v="2019-09-29T00:00:00"/>
    <n v="80"/>
    <n v="1.68"/>
    <x v="0"/>
    <x v="8"/>
    <x v="0"/>
    <x v="1"/>
    <x v="0"/>
    <x v="1"/>
    <x v="1"/>
  </r>
  <r>
    <s v="20190395F"/>
    <d v="2019-06-07T00:00:00"/>
    <n v="54"/>
    <n v="1.79"/>
    <x v="0"/>
    <x v="0"/>
    <x v="0"/>
    <x v="0"/>
    <x v="1"/>
    <x v="0"/>
    <x v="0"/>
  </r>
  <r>
    <s v="20194159E"/>
    <d v="2019-04-07T00:00:00"/>
    <n v="67.5"/>
    <n v="1.77"/>
    <x v="0"/>
    <x v="8"/>
    <x v="0"/>
    <x v="0"/>
    <x v="1"/>
    <x v="0"/>
    <x v="1"/>
  </r>
  <r>
    <s v="20192242B"/>
    <d v="2019-05-14T00:00:00"/>
    <n v="52.8"/>
    <n v="1.75"/>
    <x v="1"/>
    <x v="2"/>
    <x v="0"/>
    <x v="0"/>
    <x v="0"/>
    <x v="0"/>
    <x v="0"/>
  </r>
  <r>
    <s v="20190597H"/>
    <d v="2019-05-15T00:00:00"/>
    <n v="64.2"/>
    <n v="1.67"/>
    <x v="1"/>
    <x v="28"/>
    <x v="0"/>
    <x v="0"/>
    <x v="1"/>
    <x v="1"/>
    <x v="1"/>
  </r>
  <r>
    <s v="20190504J"/>
    <d v="2019-04-24T00:00:00"/>
    <n v="66.400000000000006"/>
    <n v="1.69"/>
    <x v="2"/>
    <x v="28"/>
    <x v="0"/>
    <x v="0"/>
    <x v="1"/>
    <x v="0"/>
    <x v="1"/>
  </r>
  <r>
    <s v="20190596A"/>
    <d v="2019-07-13T00:00:00"/>
    <n v="56"/>
    <n v="1.74"/>
    <x v="0"/>
    <x v="7"/>
    <x v="0"/>
    <x v="0"/>
    <x v="1"/>
    <x v="0"/>
    <x v="0"/>
  </r>
  <r>
    <s v="20192250E"/>
    <d v="2019-11-30T00:00:00"/>
    <n v="68.099999999999994"/>
    <n v="1.68"/>
    <x v="3"/>
    <x v="28"/>
    <x v="0"/>
    <x v="0"/>
    <x v="1"/>
    <x v="0"/>
    <x v="0"/>
  </r>
  <r>
    <s v="20190415G"/>
    <d v="2019-08-04T00:00:00"/>
    <n v="62.9"/>
    <n v="1.77"/>
    <x v="1"/>
    <x v="3"/>
    <x v="0"/>
    <x v="0"/>
    <x v="1"/>
    <x v="0"/>
    <x v="1"/>
  </r>
  <r>
    <s v="20190331H"/>
    <d v="2019-12-21T00:00:00"/>
    <n v="77"/>
    <n v="1.66"/>
    <x v="1"/>
    <x v="0"/>
    <x v="0"/>
    <x v="0"/>
    <x v="0"/>
    <x v="1"/>
    <x v="1"/>
  </r>
  <r>
    <s v="20190612G"/>
    <d v="2019-06-02T00:00:00"/>
    <n v="68.599999999999994"/>
    <n v="1.74"/>
    <x v="3"/>
    <x v="8"/>
    <x v="0"/>
    <x v="0"/>
    <x v="0"/>
    <x v="0"/>
    <x v="0"/>
  </r>
  <r>
    <s v="20194139D"/>
    <d v="2019-10-14T00:00:00"/>
    <n v="49.3"/>
    <n v="1.78"/>
    <x v="5"/>
    <x v="0"/>
    <x v="0"/>
    <x v="1"/>
    <x v="0"/>
    <x v="0"/>
    <x v="1"/>
  </r>
  <r>
    <s v="20192235F"/>
    <d v="2019-10-06T00:00:00"/>
    <n v="66.5"/>
    <n v="1.66"/>
    <x v="0"/>
    <x v="4"/>
    <x v="0"/>
    <x v="0"/>
    <x v="1"/>
    <x v="1"/>
    <x v="1"/>
  </r>
  <r>
    <s v="20192213B"/>
    <d v="2019-10-25T00:00:00"/>
    <n v="59"/>
    <n v="1.69"/>
    <x v="2"/>
    <x v="2"/>
    <x v="0"/>
    <x v="0"/>
    <x v="0"/>
    <x v="0"/>
    <x v="0"/>
  </r>
  <r>
    <s v="20190580H"/>
    <d v="2019-05-08T00:00:00"/>
    <n v="66.3"/>
    <n v="1.8"/>
    <x v="3"/>
    <x v="28"/>
    <x v="0"/>
    <x v="0"/>
    <x v="1"/>
    <x v="0"/>
    <x v="1"/>
  </r>
  <r>
    <s v="20194062A"/>
    <d v="2019-07-04T00:00:00"/>
    <n v="66.099999999999994"/>
    <n v="1.65"/>
    <x v="3"/>
    <x v="7"/>
    <x v="0"/>
    <x v="0"/>
    <x v="0"/>
    <x v="0"/>
    <x v="0"/>
  </r>
  <r>
    <s v="20190091G"/>
    <d v="2019-10-16T00:00:00"/>
    <n v="52.3"/>
    <n v="1.73"/>
    <x v="2"/>
    <x v="8"/>
    <x v="0"/>
    <x v="0"/>
    <x v="1"/>
    <x v="1"/>
    <x v="1"/>
  </r>
  <r>
    <s v="20190556J"/>
    <d v="2019-06-27T00:00:00"/>
    <n v="77.400000000000006"/>
    <n v="1.79"/>
    <x v="0"/>
    <x v="0"/>
    <x v="0"/>
    <x v="0"/>
    <x v="0"/>
    <x v="1"/>
    <x v="1"/>
  </r>
  <r>
    <s v="20192240J"/>
    <d v="2019-08-10T00:00:00"/>
    <n v="60.4"/>
    <n v="1.77"/>
    <x v="3"/>
    <x v="0"/>
    <x v="0"/>
    <x v="0"/>
    <x v="1"/>
    <x v="1"/>
    <x v="1"/>
  </r>
  <r>
    <s v="20192245A"/>
    <d v="2019-06-27T00:00:00"/>
    <n v="52.4"/>
    <n v="1.77"/>
    <x v="0"/>
    <x v="0"/>
    <x v="0"/>
    <x v="0"/>
    <x v="0"/>
    <x v="0"/>
    <x v="0"/>
  </r>
  <r>
    <s v="20192194H"/>
    <d v="2019-06-01T00:00:00"/>
    <n v="73.2"/>
    <n v="1.66"/>
    <x v="4"/>
    <x v="3"/>
    <x v="0"/>
    <x v="0"/>
    <x v="0"/>
    <x v="1"/>
    <x v="0"/>
  </r>
  <r>
    <s v="20190588I"/>
    <d v="2019-11-04T00:00:00"/>
    <n v="77.099999999999994"/>
    <n v="1.69"/>
    <x v="1"/>
    <x v="5"/>
    <x v="0"/>
    <x v="0"/>
    <x v="1"/>
    <x v="0"/>
    <x v="1"/>
  </r>
  <r>
    <s v="20190598D"/>
    <d v="2019-10-17T00:00:00"/>
    <n v="52.6"/>
    <n v="1.73"/>
    <x v="4"/>
    <x v="4"/>
    <x v="0"/>
    <x v="1"/>
    <x v="0"/>
    <x v="0"/>
    <x v="0"/>
  </r>
  <r>
    <s v="20192247D"/>
    <d v="2019-04-16T00:00:00"/>
    <n v="68.5"/>
    <n v="1.75"/>
    <x v="4"/>
    <x v="4"/>
    <x v="0"/>
    <x v="0"/>
    <x v="0"/>
    <x v="0"/>
    <x v="1"/>
  </r>
  <r>
    <s v="20194109H"/>
    <d v="2019-07-27T00:00:00"/>
    <n v="74.400000000000006"/>
    <n v="1.76"/>
    <x v="0"/>
    <x v="7"/>
    <x v="0"/>
    <x v="0"/>
    <x v="1"/>
    <x v="0"/>
    <x v="1"/>
  </r>
  <r>
    <s v="20192244E"/>
    <d v="2019-10-03T00:00:00"/>
    <n v="55.2"/>
    <n v="1.68"/>
    <x v="0"/>
    <x v="4"/>
    <x v="0"/>
    <x v="0"/>
    <x v="1"/>
    <x v="1"/>
    <x v="0"/>
  </r>
  <r>
    <s v="20160520G"/>
    <d v="2016-05-14T00:00:00"/>
    <n v="56.5"/>
    <n v="1.62"/>
    <x v="3"/>
    <x v="4"/>
    <x v="0"/>
    <x v="0"/>
    <x v="0"/>
    <x v="0"/>
    <x v="1"/>
  </r>
  <r>
    <s v="20140552k"/>
    <d v="2014-04-09T00:00:00"/>
    <n v="64"/>
    <n v="1.59"/>
    <x v="1"/>
    <x v="0"/>
    <x v="0"/>
    <x v="0"/>
    <x v="1"/>
    <x v="1"/>
    <x v="0"/>
  </r>
  <r>
    <s v="20160759J"/>
    <d v="2016-07-30T00:00:00"/>
    <n v="61.2"/>
    <n v="1.55"/>
    <x v="4"/>
    <x v="29"/>
    <x v="0"/>
    <x v="0"/>
    <x v="1"/>
    <x v="0"/>
    <x v="0"/>
  </r>
  <r>
    <s v="20164143C"/>
    <d v="2016-11-13T00:00:00"/>
    <n v="78.8"/>
    <n v="1.55"/>
    <x v="0"/>
    <x v="5"/>
    <x v="0"/>
    <x v="0"/>
    <x v="0"/>
    <x v="1"/>
    <x v="1"/>
  </r>
  <r>
    <s v="20174542H"/>
    <d v="2017-08-01T00:00:00"/>
    <n v="71.900000000000006"/>
    <n v="1.61"/>
    <x v="2"/>
    <x v="30"/>
    <x v="0"/>
    <x v="0"/>
    <x v="1"/>
    <x v="1"/>
    <x v="1"/>
  </r>
  <r>
    <s v="20142698B"/>
    <d v="2014-12-16T00:00:00"/>
    <n v="49.9"/>
    <n v="1.42"/>
    <x v="2"/>
    <x v="4"/>
    <x v="0"/>
    <x v="0"/>
    <x v="1"/>
    <x v="1"/>
    <x v="0"/>
  </r>
  <r>
    <s v="20110336J"/>
    <d v="2011-05-07T00:00:00"/>
    <n v="49"/>
    <n v="1.72"/>
    <x v="0"/>
    <x v="8"/>
    <x v="0"/>
    <x v="0"/>
    <x v="1"/>
    <x v="0"/>
    <x v="0"/>
  </r>
  <r>
    <s v="20107562E"/>
    <d v="2010-06-03T00:00:00"/>
    <n v="67.400000000000006"/>
    <n v="1.8"/>
    <x v="1"/>
    <x v="3"/>
    <x v="0"/>
    <x v="0"/>
    <x v="1"/>
    <x v="0"/>
    <x v="0"/>
  </r>
  <r>
    <s v="20132813G"/>
    <d v="2013-10-07T00:00:00"/>
    <n v="61.9"/>
    <n v="1.62"/>
    <x v="0"/>
    <x v="27"/>
    <x v="0"/>
    <x v="0"/>
    <x v="0"/>
    <x v="1"/>
    <x v="1"/>
  </r>
  <r>
    <s v="20099008E"/>
    <d v="2009-08-23T00:00:00"/>
    <n v="79.400000000000006"/>
    <n v="1.63"/>
    <x v="4"/>
    <x v="19"/>
    <x v="0"/>
    <x v="0"/>
    <x v="0"/>
    <x v="1"/>
    <x v="0"/>
  </r>
  <r>
    <s v="20152205H"/>
    <d v="2015-09-13T00:00:00"/>
    <n v="59.3"/>
    <n v="1.65"/>
    <x v="4"/>
    <x v="14"/>
    <x v="0"/>
    <x v="0"/>
    <x v="0"/>
    <x v="1"/>
    <x v="0"/>
  </r>
  <r>
    <s v="20167548A"/>
    <d v="2016-11-07T00:00:00"/>
    <n v="77.7"/>
    <n v="1.6"/>
    <x v="1"/>
    <x v="0"/>
    <x v="0"/>
    <x v="0"/>
    <x v="1"/>
    <x v="0"/>
    <x v="0"/>
  </r>
  <r>
    <s v="20100850H"/>
    <d v="2010-10-09T00:00:00"/>
    <n v="48.5"/>
    <n v="1.64"/>
    <x v="4"/>
    <x v="2"/>
    <x v="0"/>
    <x v="0"/>
    <x v="0"/>
    <x v="0"/>
    <x v="0"/>
  </r>
  <r>
    <s v="20182672C"/>
    <d v="2018-05-04T00:00:00"/>
    <n v="74.7"/>
    <n v="1.67"/>
    <x v="4"/>
    <x v="27"/>
    <x v="0"/>
    <x v="0"/>
    <x v="1"/>
    <x v="0"/>
    <x v="0"/>
  </r>
  <r>
    <s v="20075357L"/>
    <d v="2007-07-11T00:00:00"/>
    <n v="73.3"/>
    <n v="1.6"/>
    <x v="0"/>
    <x v="31"/>
    <x v="0"/>
    <x v="1"/>
    <x v="0"/>
    <x v="0"/>
    <x v="1"/>
  </r>
  <r>
    <s v="20149561A"/>
    <d v="2014-06-01T00:00:00"/>
    <n v="78.900000000000006"/>
    <n v="1.73"/>
    <x v="5"/>
    <x v="3"/>
    <x v="0"/>
    <x v="0"/>
    <x v="1"/>
    <x v="0"/>
    <x v="0"/>
  </r>
  <r>
    <s v="20190860A"/>
    <d v="2019-10-19T00:00:00"/>
    <n v="64.3"/>
    <n v="1.6"/>
    <x v="2"/>
    <x v="8"/>
    <x v="0"/>
    <x v="0"/>
    <x v="0"/>
    <x v="1"/>
    <x v="1"/>
  </r>
  <r>
    <s v="20178600H"/>
    <d v="2017-07-31T00:00:00"/>
    <n v="65.3"/>
    <n v="1.57"/>
    <x v="2"/>
    <x v="7"/>
    <x v="0"/>
    <x v="0"/>
    <x v="1"/>
    <x v="0"/>
    <x v="1"/>
  </r>
  <r>
    <s v="20133110J"/>
    <d v="2013-06-22T00:00:00"/>
    <n v="76"/>
    <n v="1.54"/>
    <x v="4"/>
    <x v="32"/>
    <x v="0"/>
    <x v="0"/>
    <x v="0"/>
    <x v="0"/>
    <x v="1"/>
  </r>
  <r>
    <s v="20092003C"/>
    <d v="2009-08-07T00:00:00"/>
    <n v="51.2"/>
    <n v="1.8"/>
    <x v="0"/>
    <x v="10"/>
    <x v="0"/>
    <x v="1"/>
    <x v="1"/>
    <x v="0"/>
    <x v="1"/>
  </r>
  <r>
    <s v="20100515O"/>
    <d v="2010-05-13T00:00:00"/>
    <n v="74"/>
    <n v="1.55"/>
    <x v="0"/>
    <x v="16"/>
    <x v="0"/>
    <x v="1"/>
    <x v="0"/>
    <x v="1"/>
    <x v="0"/>
  </r>
  <r>
    <s v="20158340O"/>
    <d v="2015-04-15T00:00:00"/>
    <n v="56.1"/>
    <n v="1.53"/>
    <x v="5"/>
    <x v="3"/>
    <x v="0"/>
    <x v="0"/>
    <x v="0"/>
    <x v="0"/>
    <x v="1"/>
  </r>
  <r>
    <s v="20082935E"/>
    <d v="2008-06-10T00:00:00"/>
    <n v="71.599999999999994"/>
    <n v="1.74"/>
    <x v="2"/>
    <x v="6"/>
    <x v="0"/>
    <x v="0"/>
    <x v="1"/>
    <x v="0"/>
    <x v="0"/>
  </r>
  <r>
    <s v="20178566H"/>
    <d v="2017-08-24T00:00:00"/>
    <n v="71.7"/>
    <n v="1.82"/>
    <x v="0"/>
    <x v="33"/>
    <x v="0"/>
    <x v="0"/>
    <x v="1"/>
    <x v="1"/>
    <x v="1"/>
  </r>
  <r>
    <s v="20146901D"/>
    <d v="2014-06-10T00:00:00"/>
    <n v="67.599999999999994"/>
    <n v="1.69"/>
    <x v="1"/>
    <x v="15"/>
    <x v="0"/>
    <x v="0"/>
    <x v="1"/>
    <x v="0"/>
    <x v="0"/>
  </r>
  <r>
    <s v="20147628H"/>
    <d v="2014-04-23T00:00:00"/>
    <n v="73.7"/>
    <n v="1.75"/>
    <x v="0"/>
    <x v="0"/>
    <x v="0"/>
    <x v="0"/>
    <x v="0"/>
    <x v="0"/>
    <x v="1"/>
  </r>
  <r>
    <s v="20087515C"/>
    <d v="2008-10-26T00:00:00"/>
    <n v="55"/>
    <n v="1.74"/>
    <x v="4"/>
    <x v="0"/>
    <x v="0"/>
    <x v="0"/>
    <x v="0"/>
    <x v="0"/>
    <x v="1"/>
  </r>
  <r>
    <s v="20179787G"/>
    <d v="2017-07-13T00:00:00"/>
    <n v="49.5"/>
    <n v="1.77"/>
    <x v="2"/>
    <x v="24"/>
    <x v="0"/>
    <x v="0"/>
    <x v="1"/>
    <x v="0"/>
    <x v="1"/>
  </r>
  <r>
    <s v="20143461L"/>
    <d v="2014-07-04T00:00:00"/>
    <n v="58.5"/>
    <n v="1.55"/>
    <x v="6"/>
    <x v="13"/>
    <x v="0"/>
    <x v="0"/>
    <x v="1"/>
    <x v="0"/>
    <x v="0"/>
  </r>
  <r>
    <s v="20188954D"/>
    <d v="2018-04-20T00:00:00"/>
    <n v="76"/>
    <n v="1.65"/>
    <x v="3"/>
    <x v="33"/>
    <x v="0"/>
    <x v="0"/>
    <x v="0"/>
    <x v="1"/>
    <x v="1"/>
  </r>
  <r>
    <s v="20162576A"/>
    <d v="2016-10-11T00:00:00"/>
    <n v="68.099999999999994"/>
    <n v="1.68"/>
    <x v="0"/>
    <x v="9"/>
    <x v="0"/>
    <x v="0"/>
    <x v="0"/>
    <x v="0"/>
    <x v="0"/>
  </r>
  <r>
    <s v="20141268G"/>
    <d v="2014-07-17T00:00:00"/>
    <n v="66.900000000000006"/>
    <n v="1.74"/>
    <x v="5"/>
    <x v="0"/>
    <x v="0"/>
    <x v="0"/>
    <x v="1"/>
    <x v="1"/>
    <x v="1"/>
  </r>
  <r>
    <s v="20190447F"/>
    <d v="2019-11-27T00:00:00"/>
    <n v="61.5"/>
    <n v="1.65"/>
    <x v="1"/>
    <x v="7"/>
    <x v="0"/>
    <x v="0"/>
    <x v="1"/>
    <x v="0"/>
    <x v="0"/>
  </r>
  <r>
    <s v="20192230D"/>
    <d v="2019-08-05T00:00:00"/>
    <n v="78.7"/>
    <n v="1.6"/>
    <x v="5"/>
    <x v="5"/>
    <x v="0"/>
    <x v="0"/>
    <x v="0"/>
    <x v="0"/>
    <x v="0"/>
  </r>
  <r>
    <s v="20192137D"/>
    <d v="2019-08-31T00:00:00"/>
    <n v="61.8"/>
    <n v="1.58"/>
    <x v="0"/>
    <x v="0"/>
    <x v="0"/>
    <x v="0"/>
    <x v="0"/>
    <x v="0"/>
    <x v="0"/>
  </r>
  <r>
    <s v="20190535B"/>
    <d v="2019-12-21T00:00:00"/>
    <n v="64.8"/>
    <n v="1.69"/>
    <x v="0"/>
    <x v="7"/>
    <x v="0"/>
    <x v="0"/>
    <x v="1"/>
    <x v="0"/>
    <x v="1"/>
  </r>
  <r>
    <s v="20194125C"/>
    <d v="2019-09-24T00:00:00"/>
    <n v="69.599999999999994"/>
    <n v="1.59"/>
    <x v="2"/>
    <x v="0"/>
    <x v="0"/>
    <x v="0"/>
    <x v="0"/>
    <x v="1"/>
    <x v="0"/>
  </r>
  <r>
    <s v="20192166D"/>
    <d v="2019-03-18T00:00:00"/>
    <n v="58"/>
    <n v="1.7"/>
    <x v="0"/>
    <x v="28"/>
    <x v="0"/>
    <x v="1"/>
    <x v="0"/>
    <x v="1"/>
    <x v="1"/>
  </r>
  <r>
    <s v="20190600I"/>
    <d v="2019-11-27T00:00:00"/>
    <n v="60.3"/>
    <n v="1.53"/>
    <x v="0"/>
    <x v="2"/>
    <x v="0"/>
    <x v="0"/>
    <x v="1"/>
    <x v="0"/>
    <x v="1"/>
  </r>
  <r>
    <s v="20194073C"/>
    <d v="2019-04-19T00:00:00"/>
    <n v="52.6"/>
    <n v="1.66"/>
    <x v="1"/>
    <x v="8"/>
    <x v="0"/>
    <x v="0"/>
    <x v="1"/>
    <x v="0"/>
    <x v="0"/>
  </r>
  <r>
    <s v="20190483B"/>
    <d v="2019-07-01T00:00:00"/>
    <n v="58.3"/>
    <n v="1.57"/>
    <x v="0"/>
    <x v="28"/>
    <x v="0"/>
    <x v="0"/>
    <x v="1"/>
    <x v="0"/>
    <x v="1"/>
  </r>
  <r>
    <s v="20190405A"/>
    <d v="2019-09-15T00:00:00"/>
    <n v="48.7"/>
    <n v="1.58"/>
    <x v="2"/>
    <x v="4"/>
    <x v="0"/>
    <x v="0"/>
    <x v="1"/>
    <x v="0"/>
    <x v="0"/>
  </r>
  <r>
    <s v="20190295A"/>
    <d v="2019-03-30T00:00:00"/>
    <n v="73.5"/>
    <n v="1.53"/>
    <x v="2"/>
    <x v="0"/>
    <x v="0"/>
    <x v="0"/>
    <x v="1"/>
    <x v="1"/>
    <x v="0"/>
  </r>
  <r>
    <s v="20190548G"/>
    <d v="2019-06-20T00:00:00"/>
    <n v="67.5"/>
    <n v="1.63"/>
    <x v="0"/>
    <x v="0"/>
    <x v="0"/>
    <x v="0"/>
    <x v="1"/>
    <x v="0"/>
    <x v="0"/>
  </r>
  <r>
    <s v="20190605K"/>
    <d v="2019-11-02T00:00:00"/>
    <n v="73.8"/>
    <n v="1.6"/>
    <x v="2"/>
    <x v="7"/>
    <x v="0"/>
    <x v="0"/>
    <x v="0"/>
    <x v="0"/>
    <x v="0"/>
  </r>
  <r>
    <s v="20192138K"/>
    <d v="2019-10-23T00:00:00"/>
    <n v="76"/>
    <n v="1.53"/>
    <x v="0"/>
    <x v="0"/>
    <x v="0"/>
    <x v="0"/>
    <x v="1"/>
    <x v="1"/>
    <x v="0"/>
  </r>
  <r>
    <s v="20190453F"/>
    <d v="2019-07-11T00:00:00"/>
    <n v="61.9"/>
    <n v="1.61"/>
    <x v="1"/>
    <x v="0"/>
    <x v="0"/>
    <x v="0"/>
    <x v="0"/>
    <x v="0"/>
    <x v="0"/>
  </r>
  <r>
    <s v="20190621F"/>
    <d v="2019-11-09T00:00:00"/>
    <n v="69.099999999999994"/>
    <n v="1.61"/>
    <x v="0"/>
    <x v="7"/>
    <x v="0"/>
    <x v="0"/>
    <x v="0"/>
    <x v="1"/>
    <x v="0"/>
  </r>
  <r>
    <s v="20194151D"/>
    <d v="2019-04-09T00:00:00"/>
    <n v="56.6"/>
    <n v="1.64"/>
    <x v="2"/>
    <x v="0"/>
    <x v="0"/>
    <x v="0"/>
    <x v="1"/>
    <x v="0"/>
    <x v="1"/>
  </r>
  <r>
    <s v="20190628K"/>
    <d v="2019-11-20T00:00:00"/>
    <n v="75.099999999999994"/>
    <n v="1.56"/>
    <x v="3"/>
    <x v="7"/>
    <x v="0"/>
    <x v="0"/>
    <x v="0"/>
    <x v="0"/>
    <x v="1"/>
  </r>
  <r>
    <s v="20190539H"/>
    <d v="2019-04-13T00:00:00"/>
    <n v="63.6"/>
    <n v="1.54"/>
    <x v="1"/>
    <x v="0"/>
    <x v="0"/>
    <x v="0"/>
    <x v="0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9">
  <r>
    <x v="0"/>
    <s v="DEIVID  "/>
    <s v="RAMIREZ CASTILLO"/>
    <x v="0"/>
    <n v="80245689"/>
    <n v="938323840"/>
    <x v="0"/>
    <s v="AV. GUADALUPE S/N"/>
    <d v="1994-04-05T00:00:00"/>
    <x v="0"/>
    <x v="0"/>
  </r>
  <r>
    <x v="1"/>
    <s v="MANUEL ANGEL"/>
    <s v="CASTILLO VEGA"/>
    <x v="0"/>
    <n v="72536465"/>
    <n v="947562677"/>
    <x v="1"/>
    <s v="AVENIDA NIÑOS HEROES NO. 3"/>
    <d v="2000-07-09T00:00:00"/>
    <x v="1"/>
    <x v="0"/>
  </r>
  <r>
    <x v="2"/>
    <s v="BRIAM PAVEL"/>
    <s v="AGUIRRE MOISÉS"/>
    <x v="0"/>
    <n v="87165778"/>
    <n v="997744015"/>
    <x v="2"/>
    <s v="CARRETERA MEXICO-LAREDO KM.125"/>
    <d v="1998-03-15T00:00:00"/>
    <x v="2"/>
    <x v="0"/>
  </r>
  <r>
    <x v="3"/>
    <s v="CÉSAR  "/>
    <s v="MILLÁN CAJO"/>
    <x v="0"/>
    <n v="92529091"/>
    <n v="938977661"/>
    <x v="3"/>
    <s v="PLAZA CONSTITUCION NO. 1"/>
    <d v="1998-08-04T00:00:00"/>
    <x v="0"/>
    <x v="0"/>
  </r>
  <r>
    <x v="4"/>
    <s v="JESÚS "/>
    <s v="EVANGELISTA JAVIER"/>
    <x v="0"/>
    <n v="44803741"/>
    <n v="962992116"/>
    <x v="4"/>
    <s v="DOMICILIO CONOCIDO"/>
    <d v="1998-08-18T00:00:00"/>
    <x v="3"/>
    <x v="0"/>
  </r>
  <r>
    <x v="5"/>
    <s v="KENJI ARMANDO"/>
    <s v="MUCCHING VIDAL"/>
    <x v="0"/>
    <n v="85361391"/>
    <n v="955044696"/>
    <x v="5"/>
    <s v="CARRETERA MEXICO-LAREDO"/>
    <d v="1994-07-07T00:00:00"/>
    <x v="4"/>
    <x v="0"/>
  </r>
  <r>
    <x v="6"/>
    <s v="JOEL NICOHLAS"/>
    <s v="QUISPE PALOMINO"/>
    <x v="0"/>
    <n v="55530626"/>
    <n v="953724076"/>
    <x v="6"/>
    <s v="AVENIDA MIGUEL HIDALGO S/N"/>
    <d v="1999-07-13T00:00:00"/>
    <x v="5"/>
    <x v="0"/>
  </r>
  <r>
    <x v="7"/>
    <s v="JOAQUIN JOAQUIN"/>
    <s v="RAMIREZ HUAMAN"/>
    <x v="0"/>
    <n v="52773916"/>
    <n v="941476004"/>
    <x v="7"/>
    <s v="CARRETERA SAN SALVADOR SAN MIGUEL K"/>
    <d v="1997-07-27T00:00:00"/>
    <x v="0"/>
    <x v="0"/>
  </r>
  <r>
    <x v="8"/>
    <s v="JAIR JESÚS"/>
    <s v="COLCAS DIAZ"/>
    <x v="0"/>
    <n v="78284858"/>
    <n v="934953441"/>
    <x v="8"/>
    <s v="AV. 16 DE JULIO S/N"/>
    <d v="2000-04-10T00:00:00"/>
    <x v="4"/>
    <x v="0"/>
  </r>
  <r>
    <x v="9"/>
    <s v="NELSON  "/>
    <s v="CANDIOTTI VARGAS"/>
    <x v="0"/>
    <n v="61427418"/>
    <n v="991956583"/>
    <x v="9"/>
    <s v="AV. LIC. VICENTE AGUIRRE S/N"/>
    <d v="1996-10-27T00:00:00"/>
    <x v="2"/>
    <x v="0"/>
  </r>
  <r>
    <x v="10"/>
    <s v="JOSHUA LUCAS"/>
    <s v="PARVINA LUCAS"/>
    <x v="0"/>
    <n v="58839568"/>
    <n v="959199556"/>
    <x v="0"/>
    <s v="CENTRO DE LA COMUNIDAD"/>
    <d v="1994-12-28T00:00:00"/>
    <x v="6"/>
    <x v="0"/>
  </r>
  <r>
    <x v="11"/>
    <s v="WILLY JEAMPIER"/>
    <s v="CASABONA YARINGAÑO"/>
    <x v="0"/>
    <n v="77093161"/>
    <n v="970710174"/>
    <x v="10"/>
    <s v="AV. JUAREZ S/N"/>
    <d v="1999-12-29T00:00:00"/>
    <x v="0"/>
    <x v="0"/>
  </r>
  <r>
    <x v="12"/>
    <s v="ALEXANDER ERICK"/>
    <s v="YARANGA CHANCA"/>
    <x v="0"/>
    <n v="49059696"/>
    <n v="912075729"/>
    <x v="7"/>
    <s v="DOMICILIO CONOCIDO"/>
    <d v="1996-11-20T00:00:00"/>
    <x v="4"/>
    <x v="0"/>
  </r>
  <r>
    <x v="13"/>
    <s v="JEREMY AXEL"/>
    <s v="VEGA ASTO"/>
    <x v="0"/>
    <n v="80399546"/>
    <n v="997573578"/>
    <x v="11"/>
    <s v="DOMICILIO CONOCIDO"/>
    <d v="2000-12-26T00:00:00"/>
    <x v="4"/>
    <x v="0"/>
  </r>
  <r>
    <x v="14"/>
    <s v="AUGUSTO RAFAEL"/>
    <s v="VARILLAS TORRES"/>
    <x v="0"/>
    <n v="47561873"/>
    <n v="949343345"/>
    <x v="12"/>
    <s v="ADOLFO LOPEZ MATEOS S/N"/>
    <d v="1997-12-30T00:00:00"/>
    <x v="7"/>
    <x v="0"/>
  </r>
  <r>
    <x v="15"/>
    <s v="MARTIN FERNANDO"/>
    <s v="VARGAS CHAMBI"/>
    <x v="0"/>
    <n v="65564622"/>
    <n v="988926078"/>
    <x v="13"/>
    <s v="DOMICILIO CONOCIDO"/>
    <d v="1998-07-09T00:00:00"/>
    <x v="4"/>
    <x v="1"/>
  </r>
  <r>
    <x v="16"/>
    <s v="JEREMY JADEN"/>
    <s v="URIBE IBAÑEZ"/>
    <x v="0"/>
    <n v="57072120"/>
    <n v="918873768"/>
    <x v="10"/>
    <s v="DOMICILIO CONOCIDO"/>
    <d v="1999-01-06T00:00:00"/>
    <x v="2"/>
    <x v="0"/>
  </r>
  <r>
    <x v="17"/>
    <s v="DAVID IGNACIO"/>
    <s v="TINTAYA AVILA"/>
    <x v="0"/>
    <n v="53274290"/>
    <n v="912800268"/>
    <x v="0"/>
    <s v="FELIPE ANGELES S/N"/>
    <d v="1997-11-05T00:00:00"/>
    <x v="4"/>
    <x v="0"/>
  </r>
  <r>
    <x v="18"/>
    <s v="JAIR ISAI"/>
    <s v="SOTO VALENTIN"/>
    <x v="0"/>
    <n v="50469604"/>
    <n v="909768988"/>
    <x v="11"/>
    <s v="CENTRO"/>
    <d v="1999-05-26T00:00:00"/>
    <x v="1"/>
    <x v="0"/>
  </r>
  <r>
    <x v="19"/>
    <s v="DIEGO JUNIOR"/>
    <s v="SANTIAGO PASION"/>
    <x v="0"/>
    <n v="79077123"/>
    <n v="937573300"/>
    <x v="2"/>
    <s v="CAYNAJAY NO.1"/>
    <d v="1996-06-11T00:00:00"/>
    <x v="8"/>
    <x v="0"/>
  </r>
  <r>
    <x v="20"/>
    <s v="DAVID NEHEMIAS"/>
    <s v="SANTAMARIA LEANDRO"/>
    <x v="0"/>
    <n v="64435020"/>
    <n v="908575574"/>
    <x v="1"/>
    <s v="DOMICILIO CONOCIDO"/>
    <d v="1997-06-22T00:00:00"/>
    <x v="9"/>
    <x v="0"/>
  </r>
  <r>
    <x v="21"/>
    <s v="DARIO ALONZO"/>
    <s v="SALCEDO COTRINA"/>
    <x v="0"/>
    <n v="44644013"/>
    <n v="998205054"/>
    <x v="14"/>
    <s v="DOMICILIO CONOCIDO"/>
    <d v="1997-12-13T00:00:00"/>
    <x v="7"/>
    <x v="0"/>
  </r>
  <r>
    <x v="22"/>
    <s v="JOSE LUIS"/>
    <s v="ROJAS CHAVEZ"/>
    <x v="0"/>
    <n v="90393007"/>
    <n v="900461512"/>
    <x v="5"/>
    <s v="CONOCIDO"/>
    <d v="1999-11-23T00:00:00"/>
    <x v="4"/>
    <x v="0"/>
  </r>
  <r>
    <x v="23"/>
    <s v="CARLOS JUNIOR"/>
    <s v="RAMOS AUCCAPURE"/>
    <x v="0"/>
    <n v="73284792"/>
    <n v="993261437"/>
    <x v="5"/>
    <s v="DOMICILIO CONOCIDO"/>
    <d v="1997-01-11T00:00:00"/>
    <x v="9"/>
    <x v="0"/>
  </r>
  <r>
    <x v="24"/>
    <s v="JULINHO JULINHO"/>
    <s v="RAMIREZ HUAMAN"/>
    <x v="0"/>
    <n v="81553433"/>
    <n v="969998008"/>
    <x v="15"/>
    <s v="CONOCIDO"/>
    <d v="1994-04-21T00:00:00"/>
    <x v="1"/>
    <x v="0"/>
  </r>
  <r>
    <x v="25"/>
    <s v="WILLIAM WILLIAM"/>
    <s v="RAMIREZ CCENCHO"/>
    <x v="0"/>
    <n v="43587347"/>
    <n v="903804023"/>
    <x v="14"/>
    <s v="VILLA DE GUADALUPE S/N"/>
    <d v="1996-05-17T00:00:00"/>
    <x v="6"/>
    <x v="0"/>
  </r>
  <r>
    <x v="26"/>
    <s v="DANIEL JAIME"/>
    <s v="QUISPE SACHA"/>
    <x v="0"/>
    <n v="84857473"/>
    <n v="937795812"/>
    <x v="5"/>
    <s v="PLAZA JUAREZ NO.1"/>
    <d v="1999-04-07T00:00:00"/>
    <x v="2"/>
    <x v="0"/>
  </r>
  <r>
    <x v="27"/>
    <s v="PABLO ALEJANDRO"/>
    <s v="QUISPE OLAECHEA"/>
    <x v="0"/>
    <n v="86333344"/>
    <n v="942622975"/>
    <x v="16"/>
    <s v="IGNACIO ALLENDE NO.20"/>
    <d v="1994-03-30T00:00:00"/>
    <x v="7"/>
    <x v="0"/>
  </r>
  <r>
    <x v="28"/>
    <s v="RODRIGO ARMANDO"/>
    <s v="PUJADA PACORA"/>
    <x v="0"/>
    <n v="91579693"/>
    <n v="906540797"/>
    <x v="3"/>
    <s v="PLAZA MORELOS NO.12"/>
    <d v="1998-01-14T00:00:00"/>
    <x v="3"/>
    <x v="0"/>
  </r>
  <r>
    <x v="29"/>
    <s v="JULIO EDMUNDO"/>
    <s v="PINGUS DAVAN"/>
    <x v="0"/>
    <n v="85364752"/>
    <n v="985316669"/>
    <x v="17"/>
    <s v="AV. REVOLUCION S/N"/>
    <d v="1997-02-28T00:00:00"/>
    <x v="10"/>
    <x v="0"/>
  </r>
  <r>
    <x v="30"/>
    <s v="IVER VICENTE"/>
    <s v="PINCO CORDOVA"/>
    <x v="0"/>
    <n v="47018156"/>
    <n v="946838209"/>
    <x v="6"/>
    <s v="CRISTOBAL COLON NO.44"/>
    <d v="1999-09-26T00:00:00"/>
    <x v="5"/>
    <x v="0"/>
  </r>
  <r>
    <x v="31"/>
    <s v="GREEY CHRISTIAN"/>
    <s v="PEREZ SANCHEZ"/>
    <x v="0"/>
    <n v="76291847"/>
    <n v="910222333"/>
    <x v="7"/>
    <s v="CONOCIDO"/>
    <d v="1995-01-12T00:00:00"/>
    <x v="1"/>
    <x v="0"/>
  </r>
  <r>
    <x v="32"/>
    <s v="JORGE LUIS"/>
    <s v="PATALA PALACIO"/>
    <x v="0"/>
    <n v="80553778"/>
    <n v="970065962"/>
    <x v="4"/>
    <s v="DOMICILIO CONOCIDO"/>
    <d v="1995-02-06T00:00:00"/>
    <x v="9"/>
    <x v="0"/>
  </r>
  <r>
    <x v="33"/>
    <s v="RICARDO ALFREDO"/>
    <s v="PAREDES CUYA"/>
    <x v="0"/>
    <n v="82445056"/>
    <n v="904853753"/>
    <x v="17"/>
    <s v="DOMICILIO CONOCIDO"/>
    <d v="1994-01-24T00:00:00"/>
    <x v="8"/>
    <x v="0"/>
  </r>
  <r>
    <x v="34"/>
    <s v="LUIS DAVID"/>
    <s v="PAREDES CAPCHA"/>
    <x v="0"/>
    <n v="43741399"/>
    <n v="945750220"/>
    <x v="11"/>
    <s v="CENTRO"/>
    <d v="1994-03-31T00:00:00"/>
    <x v="0"/>
    <x v="0"/>
  </r>
  <r>
    <x v="35"/>
    <s v="GERALD POOLH"/>
    <s v="PACHAS GONZALES"/>
    <x v="0"/>
    <n v="52415361"/>
    <n v="937361144"/>
    <x v="12"/>
    <s v="DOMICILIO CONOCIDO"/>
    <d v="2000-10-09T00:00:00"/>
    <x v="5"/>
    <x v="0"/>
  </r>
  <r>
    <x v="36"/>
    <s v="CHRISTIAN ANTHONY"/>
    <s v="ORIHUELA PORTA"/>
    <x v="0"/>
    <n v="65266070"/>
    <n v="925871550"/>
    <x v="5"/>
    <s v="DOMICILIO CONOCIDO"/>
    <d v="1998-02-28T00:00:00"/>
    <x v="10"/>
    <x v="0"/>
  </r>
  <r>
    <x v="37"/>
    <s v="ARNOLD EMERSON"/>
    <s v="MONTESINOS MAMANI"/>
    <x v="0"/>
    <n v="83625179"/>
    <n v="929881315"/>
    <x v="5"/>
    <s v="DOMICILIO CONOCIDO"/>
    <d v="1999-10-19T00:00:00"/>
    <x v="8"/>
    <x v="0"/>
  </r>
  <r>
    <x v="38"/>
    <s v="JHOSSE ANTHONY"/>
    <s v="MILLONES ANGELES"/>
    <x v="0"/>
    <n v="60092967"/>
    <n v="987329384"/>
    <x v="9"/>
    <s v="DOMICILIO CONOCIDO"/>
    <d v="1997-06-25T00:00:00"/>
    <x v="9"/>
    <x v="0"/>
  </r>
  <r>
    <x v="39"/>
    <s v="EDWIN DARIO"/>
    <s v="MEDINA OROYA"/>
    <x v="0"/>
    <n v="53622929"/>
    <n v="916900654"/>
    <x v="7"/>
    <s v="DOMICILIO CONOCIDO"/>
    <d v="1995-01-07T00:00:00"/>
    <x v="2"/>
    <x v="0"/>
  </r>
  <r>
    <x v="40"/>
    <s v="JUAN CARLOS"/>
    <s v="MAUCAYLLE MIRANDA"/>
    <x v="0"/>
    <n v="86404559"/>
    <n v="979643905"/>
    <x v="18"/>
    <s v="DOMICILIO CONOCIDO"/>
    <d v="1994-10-26T00:00:00"/>
    <x v="4"/>
    <x v="0"/>
  </r>
  <r>
    <x v="41"/>
    <s v="RONALD EDINSON"/>
    <s v="MANTARI BANCAYAN"/>
    <x v="0"/>
    <n v="74607809"/>
    <n v="949267675"/>
    <x v="8"/>
    <s v="DOMICIILIO CONOCIDO"/>
    <d v="1995-11-04T00:00:00"/>
    <x v="1"/>
    <x v="0"/>
  </r>
  <r>
    <x v="42"/>
    <s v="EVELYN ROSMERY"/>
    <s v="MAMANI CONDORI"/>
    <x v="0"/>
    <n v="60163255"/>
    <n v="914594303"/>
    <x v="15"/>
    <s v="DOMICILIO CONOCIDO"/>
    <d v="1994-05-05T00:00:00"/>
    <x v="6"/>
    <x v="0"/>
  </r>
  <r>
    <x v="43"/>
    <s v="RONAL RONAL"/>
    <s v="MALLMA HUAMAN"/>
    <x v="0"/>
    <n v="87143367"/>
    <n v="913339746"/>
    <x v="9"/>
    <s v="DOMICILIO CONOCIDO"/>
    <d v="1994-03-26T00:00:00"/>
    <x v="1"/>
    <x v="0"/>
  </r>
  <r>
    <x v="44"/>
    <s v="RODRIGO ENRIQUE"/>
    <s v="MAGUIÑA TICONA"/>
    <x v="0"/>
    <n v="75299423"/>
    <n v="923921428"/>
    <x v="15"/>
    <s v="DOMICILIO CONOCIDO"/>
    <d v="2000-05-16T00:00:00"/>
    <x v="10"/>
    <x v="0"/>
  </r>
  <r>
    <x v="45"/>
    <s v="ALONSO MARIANO"/>
    <s v="LUYA PARDO"/>
    <x v="0"/>
    <n v="63896343"/>
    <n v="954275324"/>
    <x v="4"/>
    <s v="EMILIANO ZAPATA NUM.1"/>
    <d v="1996-12-02T00:00:00"/>
    <x v="9"/>
    <x v="0"/>
  </r>
  <r>
    <x v="46"/>
    <s v="MARCELO ANTONIO"/>
    <s v="LAURO GUERRA"/>
    <x v="0"/>
    <n v="82199037"/>
    <n v="968568807"/>
    <x v="11"/>
    <s v="DOMICILIO CONOCIDO"/>
    <d v="1998-08-24T00:00:00"/>
    <x v="2"/>
    <x v="0"/>
  </r>
  <r>
    <x v="47"/>
    <s v="SEBASTIAN HUGO"/>
    <s v="LAOPA ALARCON"/>
    <x v="0"/>
    <n v="73236565"/>
    <n v="907785639"/>
    <x v="5"/>
    <s v="DOMICILIO CONOCIDO"/>
    <d v="1996-12-31T00:00:00"/>
    <x v="4"/>
    <x v="0"/>
  </r>
  <r>
    <x v="48"/>
    <s v="CRISTIAN EDSON"/>
    <s v="JUAN-DE-DIOS QUISPE"/>
    <x v="0"/>
    <n v="83043994"/>
    <n v="956968216"/>
    <x v="5"/>
    <s v="DOMICILIO CONOCIDO"/>
    <d v="2000-03-23T00:00:00"/>
    <x v="6"/>
    <x v="0"/>
  </r>
  <r>
    <x v="49"/>
    <s v="BRYAN LUDVING"/>
    <s v="INGA RAVICHAGUA"/>
    <x v="0"/>
    <n v="50781194"/>
    <n v="901404348"/>
    <x v="19"/>
    <s v="DOMICILIO CONOCIDO"/>
    <d v="1995-09-23T00:00:00"/>
    <x v="5"/>
    <x v="0"/>
  </r>
  <r>
    <x v="50"/>
    <s v="JORGE LUIS"/>
    <s v="HUAYTA LOPEZ"/>
    <x v="0"/>
    <n v="68878573"/>
    <n v="934204342"/>
    <x v="6"/>
    <s v="DOMICILIO CONOCIDO"/>
    <d v="1995-10-29T00:00:00"/>
    <x v="2"/>
    <x v="0"/>
  </r>
  <r>
    <x v="51"/>
    <s v="DIEGO NICOLÁS"/>
    <s v="HUAMAN MOSCOSO"/>
    <x v="0"/>
    <n v="77052297"/>
    <n v="988892098"/>
    <x v="14"/>
    <s v="DOMICILIO CONOCIDO"/>
    <d v="2000-02-05T00:00:00"/>
    <x v="0"/>
    <x v="0"/>
  </r>
  <r>
    <x v="52"/>
    <s v="MINORU DOMINIQUE"/>
    <s v="HILARES MIYASATO"/>
    <x v="0"/>
    <n v="76917393"/>
    <n v="989841146"/>
    <x v="9"/>
    <s v="DOMICILIO CONOCIDO"/>
    <d v="1996-11-06T00:00:00"/>
    <x v="7"/>
    <x v="0"/>
  </r>
  <r>
    <x v="53"/>
    <s v="RICARDO RODOLFO"/>
    <s v="GUANILO PAIRAZAMÁN"/>
    <x v="0"/>
    <n v="84046066"/>
    <n v="912492324"/>
    <x v="13"/>
    <s v="DOMICILIO CONOCIDO"/>
    <d v="1997-10-21T00:00:00"/>
    <x v="10"/>
    <x v="0"/>
  </r>
  <r>
    <x v="54"/>
    <s v="JOEL ABIMELEC"/>
    <s v="GONZALES VALLADOLID"/>
    <x v="0"/>
    <n v="77729993"/>
    <n v="919590699"/>
    <x v="15"/>
    <s v="DOM. CONOCIDO EL TABLON"/>
    <d v="1999-09-12T00:00:00"/>
    <x v="7"/>
    <x v="0"/>
  </r>
  <r>
    <x v="55"/>
    <s v="ABRAHAN JOEL"/>
    <s v="GARCIA AGREDA"/>
    <x v="0"/>
    <n v="77769220"/>
    <n v="922478784"/>
    <x v="9"/>
    <s v="DOMICILIO CONOCIDO"/>
    <d v="1994-03-24T00:00:00"/>
    <x v="10"/>
    <x v="0"/>
  </r>
  <r>
    <x v="56"/>
    <s v="ALEXANDER JAVIER"/>
    <s v="FLORES AVILA"/>
    <x v="0"/>
    <n v="87288577"/>
    <n v="978390223"/>
    <x v="6"/>
    <s v="KM.131 CARRETERA MEXICO LAREDO"/>
    <d v="2000-11-29T00:00:00"/>
    <x v="3"/>
    <x v="0"/>
  </r>
  <r>
    <x v="57"/>
    <s v="MARDEM JAVIER"/>
    <s v="ESTEBAN MASCCO"/>
    <x v="0"/>
    <n v="52991390"/>
    <n v="991847624"/>
    <x v="3"/>
    <s v="DOMICILIO CONOCIDO"/>
    <d v="1997-02-05T00:00:00"/>
    <x v="6"/>
    <x v="0"/>
  </r>
  <r>
    <x v="58"/>
    <s v="CRISTIAN ARMANDO"/>
    <s v="ESPIRITU MELGAREJO"/>
    <x v="0"/>
    <n v="56814274"/>
    <n v="920131563"/>
    <x v="6"/>
    <s v="DOMICILIO CONOCIDO"/>
    <d v="1996-06-20T00:00:00"/>
    <x v="3"/>
    <x v="0"/>
  </r>
  <r>
    <x v="59"/>
    <s v="JOSE LUIS"/>
    <s v="ACOSTA SURICHAQUI"/>
    <x v="0"/>
    <n v="62342548"/>
    <n v="910083808"/>
    <x v="13"/>
    <s v="DOMICILIO CONOCIDO"/>
    <d v="1997-02-15T00:00:00"/>
    <x v="4"/>
    <x v="0"/>
  </r>
  <r>
    <x v="60"/>
    <s v="GABRIEL ADRIAN"/>
    <s v="ALBITRES VÁSQUEZ"/>
    <x v="0"/>
    <n v="47152781"/>
    <n v="943109555"/>
    <x v="6"/>
    <s v="DOMICILIO CONOCIDO"/>
    <d v="1998-07-20T00:00:00"/>
    <x v="2"/>
    <x v="0"/>
  </r>
  <r>
    <x v="61"/>
    <s v="ALONSO MARTIN"/>
    <s v="ARANCIBIA FLORES"/>
    <x v="0"/>
    <n v="63602989"/>
    <n v="968308414"/>
    <x v="16"/>
    <s v="DOMICILIO CONOCIDO"/>
    <d v="1996-12-08T00:00:00"/>
    <x v="0"/>
    <x v="0"/>
  </r>
  <r>
    <x v="62"/>
    <s v="DIEGO ANGEL"/>
    <s v="APOLAYA HUARCAYA"/>
    <x v="0"/>
    <n v="91786182"/>
    <n v="903824515"/>
    <x v="20"/>
    <s v="DOMICILIO CONOCIDO"/>
    <d v="1997-05-26T00:00:00"/>
    <x v="3"/>
    <x v="0"/>
  </r>
  <r>
    <x v="63"/>
    <s v="RANDY RANDY"/>
    <s v="ARIAS GAMARRA"/>
    <x v="0"/>
    <n v="91564150"/>
    <n v="976547414"/>
    <x v="4"/>
    <s v="DOMICILIO CONOCIDO"/>
    <d v="1996-03-08T00:00:00"/>
    <x v="7"/>
    <x v="0"/>
  </r>
  <r>
    <x v="64"/>
    <s v="LUIS GARY"/>
    <s v="ATIQUIPA HUAMANI"/>
    <x v="0"/>
    <n v="56949294"/>
    <n v="909332845"/>
    <x v="21"/>
    <s v="DOMICILIO CONOCIDO"/>
    <d v="1995-06-28T00:00:00"/>
    <x v="1"/>
    <x v="0"/>
  </r>
  <r>
    <x v="65"/>
    <s v="DIEGO ARTURO"/>
    <s v="AVENDAÑO MEDRANO"/>
    <x v="0"/>
    <n v="92533718"/>
    <n v="992207182"/>
    <x v="2"/>
    <s v="DOMICILIO CONOCIDO"/>
    <d v="1998-12-24T00:00:00"/>
    <x v="9"/>
    <x v="0"/>
  </r>
  <r>
    <x v="66"/>
    <s v="LUIGGI PAOLO"/>
    <s v="BAUTISTA SANCHEZ"/>
    <x v="0"/>
    <n v="52885421"/>
    <n v="945510034"/>
    <x v="21"/>
    <s v="DOMICILIO CONOCIDO"/>
    <d v="1996-06-24T00:00:00"/>
    <x v="1"/>
    <x v="0"/>
  </r>
  <r>
    <x v="67"/>
    <s v="JOSIMAR PEDRO"/>
    <s v="BAUTISTA SUÁREZ"/>
    <x v="0"/>
    <n v="75774762"/>
    <n v="984482208"/>
    <x v="0"/>
    <s v="DOMICILIO CONOCIDO"/>
    <d v="1994-09-13T00:00:00"/>
    <x v="0"/>
    <x v="0"/>
  </r>
  <r>
    <x v="68"/>
    <s v="JORGE ORLANDO"/>
    <s v="BONILLA SAMANDER"/>
    <x v="0"/>
    <n v="83110538"/>
    <n v="908334718"/>
    <x v="19"/>
    <s v="DOMICILIO CONOCIDO"/>
    <d v="1994-03-27T00:00:00"/>
    <x v="8"/>
    <x v="0"/>
  </r>
  <r>
    <x v="69"/>
    <s v="JOHAN FRANK"/>
    <s v="CACHICATARI TICONA"/>
    <x v="0"/>
    <n v="76716583"/>
    <n v="980591043"/>
    <x v="20"/>
    <s v="AV. JUAREZ NO. 2"/>
    <d v="1998-06-04T00:00:00"/>
    <x v="4"/>
    <x v="0"/>
  </r>
  <r>
    <x v="70"/>
    <s v="MANUEL JESUS"/>
    <s v="ROJAS LIVIA"/>
    <x v="0"/>
    <n v="57739790"/>
    <n v="944113897"/>
    <x v="9"/>
    <s v="JOSE MARIA MORELOS S/N"/>
    <d v="1994-03-23T00:00:00"/>
    <x v="10"/>
    <x v="0"/>
  </r>
  <r>
    <x v="71"/>
    <s v="CLAUDIO SEBASTIAN"/>
    <s v="ROMERO DIAZ"/>
    <x v="0"/>
    <n v="74110416"/>
    <n v="980310778"/>
    <x v="12"/>
    <s v="AV. EMILIANO ZAPATA NO.1"/>
    <d v="1998-11-04T00:00:00"/>
    <x v="1"/>
    <x v="0"/>
  </r>
  <r>
    <x v="72"/>
    <s v="RONALD MISCAEL"/>
    <s v="SANCHEZ SILVA"/>
    <x v="0"/>
    <n v="77854467"/>
    <n v="966806884"/>
    <x v="21"/>
    <s v="EMILIANO ZAPATA S/N"/>
    <d v="2000-01-12T00:00:00"/>
    <x v="1"/>
    <x v="0"/>
  </r>
  <r>
    <x v="73"/>
    <s v="MARCO ANTONIO"/>
    <s v="SOSA JULCA"/>
    <x v="0"/>
    <n v="90339601"/>
    <n v="988226906"/>
    <x v="6"/>
    <s v="PLAZA ADOLFO LOPEZ MATEOS"/>
    <d v="1997-08-30T00:00:00"/>
    <x v="5"/>
    <x v="0"/>
  </r>
  <r>
    <x v="74"/>
    <s v="MIGUEL ANGEL"/>
    <s v="TADEO SANDOVAL"/>
    <x v="0"/>
    <n v="48062904"/>
    <n v="954255493"/>
    <x v="12"/>
    <s v="EJERCITO MEXICANO S/N"/>
    <d v="1996-10-04T00:00:00"/>
    <x v="10"/>
    <x v="0"/>
  </r>
  <r>
    <x v="75"/>
    <s v="DIEGO VALENTIN"/>
    <s v="TINOCO HUAYLLAQUISPE"/>
    <x v="0"/>
    <n v="91513006"/>
    <n v="971617000"/>
    <x v="5"/>
    <s v="DOMICILIO CONOCIDO"/>
    <d v="1998-07-15T00:00:00"/>
    <x v="7"/>
    <x v="0"/>
  </r>
  <r>
    <x v="76"/>
    <s v="DIONICIO LUIS"/>
    <s v="VARGAS MACHUCA"/>
    <x v="0"/>
    <n v="52794076"/>
    <n v="967947244"/>
    <x v="15"/>
    <s v="5 DE MAYO NO.1"/>
    <d v="2000-04-11T00:00:00"/>
    <x v="6"/>
    <x v="0"/>
  </r>
  <r>
    <x v="77"/>
    <s v="JESUS ROBERTO"/>
    <s v="GONZALES VILLAR"/>
    <x v="0"/>
    <n v="93021379"/>
    <n v="939237723"/>
    <x v="7"/>
    <s v="AV. 16 DE JULIO NO.8"/>
    <d v="2000-03-21T00:00:00"/>
    <x v="3"/>
    <x v="1"/>
  </r>
  <r>
    <x v="78"/>
    <s v="KENNEDY LIONEL"/>
    <s v="HERRERA FELIPE"/>
    <x v="0"/>
    <n v="77173316"/>
    <n v="972040627"/>
    <x v="8"/>
    <s v="EMILIANO ZAPATA NO.1"/>
    <d v="1997-04-15T00:00:00"/>
    <x v="9"/>
    <x v="0"/>
  </r>
  <r>
    <x v="79"/>
    <s v="CHRISTIAN ALEJANDRO"/>
    <s v="MAMANI CARI"/>
    <x v="0"/>
    <n v="53874930"/>
    <n v="929563461"/>
    <x v="14"/>
    <s v="AV. GUADALUPE S/N"/>
    <d v="1998-12-15T00:00:00"/>
    <x v="1"/>
    <x v="0"/>
  </r>
  <r>
    <x v="80"/>
    <s v="ADRIAN FERNANDO"/>
    <s v="MAMANI QUISPE"/>
    <x v="0"/>
    <n v="79707213"/>
    <n v="996745606"/>
    <x v="17"/>
    <s v="AVENIDA NIÑOS HEROES NO. 3"/>
    <d v="1999-04-01T00:00:00"/>
    <x v="10"/>
    <x v="0"/>
  </r>
  <r>
    <x v="81"/>
    <s v="SEBASTIAN IVAN"/>
    <s v="ARAUCO BADA"/>
    <x v="0"/>
    <n v="47068284"/>
    <n v="962673692"/>
    <x v="0"/>
    <s v="CARRETERA MEXICO-LAREDO KM.125"/>
    <d v="1996-05-28T00:00:00"/>
    <x v="5"/>
    <x v="0"/>
  </r>
  <r>
    <x v="82"/>
    <s v="NIL ANDY"/>
    <s v="ARMILLON HUAMAN"/>
    <x v="0"/>
    <n v="53641358"/>
    <n v="960356352"/>
    <x v="21"/>
    <s v="PLAZA CONSTITUCION NO. 1"/>
    <d v="1995-02-26T00:00:00"/>
    <x v="8"/>
    <x v="0"/>
  </r>
  <r>
    <x v="83"/>
    <s v="VICTOR MANUEL"/>
    <s v="CARBONEL PARDO"/>
    <x v="0"/>
    <n v="90801803"/>
    <n v="975235005"/>
    <x v="3"/>
    <s v="DOMICILIO CONOCIDO"/>
    <d v="1995-07-21T00:00:00"/>
    <x v="0"/>
    <x v="0"/>
  </r>
  <r>
    <x v="84"/>
    <s v="KEVIN BRANDON"/>
    <s v="ANGULO SAYAS"/>
    <x v="0"/>
    <n v="76660607"/>
    <n v="966557889"/>
    <x v="14"/>
    <s v="CARRETERA MEXICO-LAREDO"/>
    <d v="2000-09-11T00:00:00"/>
    <x v="7"/>
    <x v="0"/>
  </r>
  <r>
    <x v="85"/>
    <s v="MARK RONALD"/>
    <s v="ASTECKER TAFUR"/>
    <x v="0"/>
    <n v="56366727"/>
    <n v="905849013"/>
    <x v="21"/>
    <s v="AVENIDA MIGUEL HIDALGO S/N"/>
    <d v="1999-04-10T00:00:00"/>
    <x v="2"/>
    <x v="0"/>
  </r>
  <r>
    <x v="86"/>
    <s v="CESAR EDUARDO"/>
    <s v="CONTRERAS ANCIETA"/>
    <x v="0"/>
    <n v="45174001"/>
    <n v="982741971"/>
    <x v="14"/>
    <s v="CARRETERA SAN SALVADOR SAN MIGUEL K"/>
    <d v="2000-09-07T00:00:00"/>
    <x v="2"/>
    <x v="0"/>
  </r>
  <r>
    <x v="87"/>
    <s v="JOEL DENIS"/>
    <s v="FLORES RODRIGUEZ"/>
    <x v="0"/>
    <n v="47978660"/>
    <n v="967993630"/>
    <x v="9"/>
    <s v="AV. 16 DE JULIO S/N"/>
    <d v="1997-02-17T00:00:00"/>
    <x v="5"/>
    <x v="0"/>
  </r>
  <r>
    <x v="88"/>
    <s v="JEFFERSON RICHARD"/>
    <s v="GARATE ORE"/>
    <x v="0"/>
    <n v="62935032"/>
    <n v="962240929"/>
    <x v="1"/>
    <s v="AV. LIC. VICENTE AGUIRRE S/N"/>
    <d v="1999-10-05T00:00:00"/>
    <x v="10"/>
    <x v="1"/>
  </r>
  <r>
    <x v="89"/>
    <s v="JOSUÉ JONÁS"/>
    <s v="GONZA ESCOBAR"/>
    <x v="0"/>
    <n v="60662260"/>
    <n v="906875497"/>
    <x v="0"/>
    <s v="CENTRO DE LA COMUNIDAD"/>
    <d v="2000-09-29T00:00:00"/>
    <x v="1"/>
    <x v="0"/>
  </r>
  <r>
    <x v="90"/>
    <s v="DANIEL DANIEL"/>
    <s v="ACEVEDO JHONG,"/>
    <x v="0"/>
    <n v="50128692"/>
    <n v="980724209"/>
    <x v="8"/>
    <s v="AV. JUAREZ S/N"/>
    <d v="1994-01-24T00:00:00"/>
    <x v="0"/>
    <x v="0"/>
  </r>
  <r>
    <x v="91"/>
    <s v="MIGUELVICENTE MIGUELVICENTE"/>
    <s v="AGURTO RONDOY,"/>
    <x v="0"/>
    <n v="50474394"/>
    <n v="922063893"/>
    <x v="3"/>
    <s v="DOMICILIO CONOCIDO"/>
    <d v="1995-11-28T00:00:00"/>
    <x v="8"/>
    <x v="0"/>
  </r>
  <r>
    <x v="92"/>
    <s v="CHRISTIAN NELSON"/>
    <s v="ALCALÁ NEGRÓN,"/>
    <x v="0"/>
    <n v="71946483"/>
    <n v="962932814"/>
    <x v="7"/>
    <s v="DOMICILIO CONOCIDO"/>
    <d v="1997-02-06T00:00:00"/>
    <x v="3"/>
    <x v="0"/>
  </r>
  <r>
    <x v="93"/>
    <s v="RAUL EDUARDO"/>
    <s v="ALMORA HERNANDEZ,"/>
    <x v="0"/>
    <n v="92109008"/>
    <n v="979850898"/>
    <x v="2"/>
    <s v="ADOLFO LOPEZ MATEOS S/N"/>
    <d v="1994-09-30T00:00:00"/>
    <x v="3"/>
    <x v="0"/>
  </r>
  <r>
    <x v="94"/>
    <s v="VERA, "/>
    <s v="ALOSILLA VELAZCO"/>
    <x v="0"/>
    <n v="73544614"/>
    <n v="951023656"/>
    <x v="19"/>
    <s v="DOMICILIO CONOCIDO"/>
    <d v="1999-05-21T00:00:00"/>
    <x v="4"/>
    <x v="0"/>
  </r>
  <r>
    <x v="95"/>
    <s v="VICTOR VICTOR"/>
    <s v="ALVA CAMPOS,"/>
    <x v="0"/>
    <n v="49828409"/>
    <n v="999314156"/>
    <x v="4"/>
    <s v="DOMICILIO CONOCIDO"/>
    <d v="1999-06-14T00:00:00"/>
    <x v="2"/>
    <x v="0"/>
  </r>
  <r>
    <x v="96"/>
    <s v="JAVIER JAVIER"/>
    <s v="AREVALO LOPEZ,"/>
    <x v="0"/>
    <n v="47796579"/>
    <n v="971418431"/>
    <x v="13"/>
    <s v="FELIPE ANGELES S/N"/>
    <d v="1996-12-12T00:00:00"/>
    <x v="0"/>
    <x v="0"/>
  </r>
  <r>
    <x v="97"/>
    <s v="EFRAÍN "/>
    <s v="ARROYO RAMÍREZ,"/>
    <x v="0"/>
    <n v="60516845"/>
    <n v="981078451"/>
    <x v="21"/>
    <s v="CENTRO"/>
    <d v="1996-01-16T00:00:00"/>
    <x v="4"/>
    <x v="0"/>
  </r>
  <r>
    <x v="98"/>
    <s v="MARCO TULIO"/>
    <s v="ALOCEN BARRERA,"/>
    <x v="0"/>
    <n v="77832837"/>
    <n v="903800373"/>
    <x v="20"/>
    <s v="CAYNAJAY NO.1"/>
    <d v="1997-03-12T00:00:00"/>
    <x v="4"/>
    <x v="1"/>
  </r>
  <r>
    <x v="99"/>
    <s v="CESAR CESAR"/>
    <s v="BAIOCCHI URETA,"/>
    <x v="0"/>
    <n v="66654567"/>
    <n v="924373582"/>
    <x v="1"/>
    <s v="DOMICILIO CONOCIDO"/>
    <d v="1995-09-04T00:00:00"/>
    <x v="4"/>
    <x v="0"/>
  </r>
  <r>
    <x v="100"/>
    <s v="CARLOS JOSE"/>
    <s v="ROSAS BONIFAZ,"/>
    <x v="0"/>
    <n v="59468885"/>
    <n v="996308468"/>
    <x v="19"/>
    <s v="DOMICILIO CONOCIDO"/>
    <d v="2000-09-05T00:00:00"/>
    <x v="10"/>
    <x v="0"/>
  </r>
  <r>
    <x v="101"/>
    <s v="PINO, CELIN"/>
    <s v="SALCEDO DEL"/>
    <x v="0"/>
    <n v="63808411"/>
    <n v="999373131"/>
    <x v="7"/>
    <s v="CONOCIDO"/>
    <d v="1995-10-11T00:00:00"/>
    <x v="9"/>
    <x v="0"/>
  </r>
  <r>
    <x v="102"/>
    <s v="AUGUSTO AUGUSTO"/>
    <s v="SANCHEZ ARONE,"/>
    <x v="0"/>
    <n v="84862324"/>
    <n v="961971124"/>
    <x v="7"/>
    <s v="DOMICILIO CONOCIDO"/>
    <d v="2000-01-16T00:00:00"/>
    <x v="6"/>
    <x v="0"/>
  </r>
  <r>
    <x v="103"/>
    <s v="BENSSA, MANUEL"/>
    <s v="SANTA CRUZ"/>
    <x v="0"/>
    <n v="80913084"/>
    <n v="962482853"/>
    <x v="20"/>
    <s v="CONOCIDO"/>
    <d v="1999-06-24T00:00:00"/>
    <x v="7"/>
    <x v="0"/>
  </r>
  <r>
    <x v="104"/>
    <s v="PEDRO GUILLERMO"/>
    <s v="LANDA GINOCCHIO,"/>
    <x v="0"/>
    <n v="91094811"/>
    <n v="934316975"/>
    <x v="19"/>
    <s v="VILLA DE GUADALUPE S/N"/>
    <d v="1997-04-12T00:00:00"/>
    <x v="3"/>
    <x v="0"/>
  </r>
  <r>
    <x v="105"/>
    <s v="ROBERTO JULIAN"/>
    <s v="LLAJA TAFUR,"/>
    <x v="0"/>
    <n v="58170890"/>
    <n v="941556586"/>
    <x v="12"/>
    <s v="PLAZA JUAREZ NO.1"/>
    <d v="1999-08-30T00:00:00"/>
    <x v="10"/>
    <x v="0"/>
  </r>
  <r>
    <x v="106"/>
    <s v="HECTOR HECTOR"/>
    <s v="LUJAN VENEGAS,"/>
    <x v="0"/>
    <n v="79152865"/>
    <n v="984720297"/>
    <x v="16"/>
    <s v="IGNACIO ALLENDE NO.20"/>
    <d v="2000-01-24T00:00:00"/>
    <x v="3"/>
    <x v="0"/>
  </r>
  <r>
    <x v="107"/>
    <s v="COSME ADOLFO"/>
    <s v="MALDONADO QUISPE,"/>
    <x v="0"/>
    <n v="74611091"/>
    <n v="942459349"/>
    <x v="4"/>
    <s v="PLAZA MORELOS NO.12"/>
    <d v="2000-10-20T00:00:00"/>
    <x v="7"/>
    <x v="1"/>
  </r>
  <r>
    <x v="108"/>
    <s v="SHEYLA SHEYLA"/>
    <s v="DELGADO BUSTAMANTE"/>
    <x v="1"/>
    <n v="52357463"/>
    <n v="916344359"/>
    <x v="11"/>
    <s v="AV. REVOLUCION S/N"/>
    <d v="1997-06-27T00:00:00"/>
    <x v="0"/>
    <x v="0"/>
  </r>
  <r>
    <x v="109"/>
    <s v=" VILLANUEVA"/>
    <s v="STEFANIA VILLANUEVA"/>
    <x v="1"/>
    <n v="43510384"/>
    <n v="931924131"/>
    <x v="0"/>
    <s v="CRISTOBAL COLON NO.44"/>
    <d v="1995-04-16T00:00:00"/>
    <x v="8"/>
    <x v="0"/>
  </r>
  <r>
    <x v="110"/>
    <s v="CHAMBERGO PEREZ"/>
    <s v="THAYSULY HOLUAYDY"/>
    <x v="1"/>
    <n v="67411425"/>
    <n v="977330108"/>
    <x v="9"/>
    <s v="CONOCIDO"/>
    <d v="2000-02-02T00:00:00"/>
    <x v="0"/>
    <x v="0"/>
  </r>
  <r>
    <x v="111"/>
    <s v="STEPHANIE ANCO"/>
    <s v="KRISS LADY"/>
    <x v="1"/>
    <n v="48107097"/>
    <n v="989676534"/>
    <x v="12"/>
    <s v="DOMICILIO CONOCIDO"/>
    <d v="1994-03-19T00:00:00"/>
    <x v="5"/>
    <x v="0"/>
  </r>
  <r>
    <x v="112"/>
    <s v="ECHEVARRÍA SIMIÓN"/>
    <s v="ARELI MERCEDES"/>
    <x v="1"/>
    <n v="46940992"/>
    <n v="988753780"/>
    <x v="11"/>
    <s v="DOMICILIO CONOCIDO"/>
    <d v="1999-04-17T00:00:00"/>
    <x v="5"/>
    <x v="0"/>
  </r>
  <r>
    <x v="113"/>
    <s v="CABALLERO LOPEZ"/>
    <s v="VELIA PATRICIA"/>
    <x v="1"/>
    <n v="78146319"/>
    <n v="947774654"/>
    <x v="11"/>
    <s v="CENTRO"/>
    <d v="1996-10-31T00:00:00"/>
    <x v="2"/>
    <x v="0"/>
  </r>
  <r>
    <x v="114"/>
    <s v="ANDREA JHOSEPHINE"/>
    <s v="ALVAREZ HERNANDEZ"/>
    <x v="1"/>
    <n v="68780696"/>
    <n v="948844737"/>
    <x v="2"/>
    <s v="DOMICILIO CONOCIDO"/>
    <d v="1994-04-30T00:00:00"/>
    <x v="10"/>
    <x v="0"/>
  </r>
  <r>
    <x v="115"/>
    <s v="MARIA FE"/>
    <s v="ATUSPARIA CIERTO"/>
    <x v="1"/>
    <n v="89376547"/>
    <n v="954915944"/>
    <x v="1"/>
    <s v="DOMICILIO CONOCIDO"/>
    <d v="1995-04-01T00:00:00"/>
    <x v="8"/>
    <x v="0"/>
  </r>
  <r>
    <x v="116"/>
    <s v="LEYDI VANESSA"/>
    <s v="BOZA FLORES"/>
    <x v="1"/>
    <n v="52130887"/>
    <n v="904182821"/>
    <x v="15"/>
    <s v="DOMICILIO CONOCIDO"/>
    <d v="1995-11-16T00:00:00"/>
    <x v="3"/>
    <x v="0"/>
  </r>
  <r>
    <x v="117"/>
    <s v="CARLA MELINA"/>
    <s v="CCAÑIHUA CCAHUATA"/>
    <x v="1"/>
    <n v="46876209"/>
    <n v="917149375"/>
    <x v="7"/>
    <s v="DOMICILIO CONOCIDO"/>
    <d v="1994-07-15T00:00:00"/>
    <x v="1"/>
    <x v="0"/>
  </r>
  <r>
    <x v="118"/>
    <s v="ARACELLY TAIS"/>
    <s v="CUEVA DIAZ"/>
    <x v="1"/>
    <n v="79509037"/>
    <n v="995628091"/>
    <x v="11"/>
    <s v="DOMICILIO CONOCIDO"/>
    <d v="1997-10-06T00:00:00"/>
    <x v="4"/>
    <x v="0"/>
  </r>
  <r>
    <x v="119"/>
    <s v="MARY INES"/>
    <s v="ESPINOZA CORDERO"/>
    <x v="1"/>
    <n v="46509790"/>
    <n v="910779605"/>
    <x v="3"/>
    <s v="DOMICILIO CONOCIDO"/>
    <d v="1996-02-16T00:00:00"/>
    <x v="6"/>
    <x v="0"/>
  </r>
  <r>
    <x v="120"/>
    <s v="GISELLA CAROLINA"/>
    <s v="ESTEBAN ALARCÓN"/>
    <x v="1"/>
    <n v="78872537"/>
    <n v="936352254"/>
    <x v="16"/>
    <s v="DOMICIILIO CONOCIDO"/>
    <d v="1995-06-26T00:00:00"/>
    <x v="3"/>
    <x v="0"/>
  </r>
  <r>
    <x v="121"/>
    <s v="ARACELY NICOLE"/>
    <s v="HUAPAYA GUDIEL"/>
    <x v="1"/>
    <n v="91351719"/>
    <n v="945429655"/>
    <x v="7"/>
    <s v="DOMICILIO CONOCIDO"/>
    <d v="1997-06-16T00:00:00"/>
    <x v="8"/>
    <x v="0"/>
  </r>
  <r>
    <x v="122"/>
    <s v="MARIA SUSANA"/>
    <s v="LLIUYACC BLAS"/>
    <x v="1"/>
    <n v="68324411"/>
    <n v="924000012"/>
    <x v="7"/>
    <s v="DOMICILIO CONOCIDO"/>
    <d v="1999-10-20T00:00:00"/>
    <x v="10"/>
    <x v="0"/>
  </r>
  <r>
    <x v="123"/>
    <s v="MICHELL ANGELICA"/>
    <s v="MATIAS TELLO"/>
    <x v="1"/>
    <n v="68566714"/>
    <n v="932842094"/>
    <x v="9"/>
    <s v="DOMICILIO CONOCIDO"/>
    <d v="1995-02-16T00:00:00"/>
    <x v="10"/>
    <x v="0"/>
  </r>
  <r>
    <x v="124"/>
    <s v="JOHANA CAMILA"/>
    <s v="ÑAUPAS ORDOÑEZ"/>
    <x v="1"/>
    <n v="52030400"/>
    <n v="962654074"/>
    <x v="16"/>
    <s v="EMILIANO ZAPATA NUM.1"/>
    <d v="1997-12-20T00:00:00"/>
    <x v="9"/>
    <x v="0"/>
  </r>
  <r>
    <x v="125"/>
    <s v="MARIA LUISA"/>
    <s v="PAITAMPOMA MAMANI"/>
    <x v="1"/>
    <n v="82404527"/>
    <n v="994030362"/>
    <x v="3"/>
    <s v="DOMICILIO CONOCIDO"/>
    <d v="1996-09-09T00:00:00"/>
    <x v="10"/>
    <x v="0"/>
  </r>
  <r>
    <x v="126"/>
    <s v="MARYORI JUDITH"/>
    <s v="PEREYRA OCHOA"/>
    <x v="1"/>
    <n v="80986834"/>
    <n v="933222855"/>
    <x v="19"/>
    <s v="DOMICILIO CONOCIDO"/>
    <d v="1996-10-14T00:00:00"/>
    <x v="10"/>
    <x v="0"/>
  </r>
  <r>
    <x v="127"/>
    <s v="ANAYELI YOHANA"/>
    <s v="RAMIREZ VASQUEZ"/>
    <x v="1"/>
    <n v="73177057"/>
    <n v="909175726"/>
    <x v="12"/>
    <s v="DOMICILIO CONOCIDO"/>
    <d v="1998-08-08T00:00:00"/>
    <x v="9"/>
    <x v="0"/>
  </r>
  <r>
    <x v="128"/>
    <s v="AUREA EDALINA"/>
    <s v="SOTO GÓMEZ"/>
    <x v="1"/>
    <n v="46856669"/>
    <n v="958741099"/>
    <x v="22"/>
    <s v="DOMICILIO CONOCIDO"/>
    <d v="1999-05-23T00:00:00"/>
    <x v="8"/>
    <x v="0"/>
  </r>
  <r>
    <x v="129"/>
    <s v="ALEXANDRA VALERIA"/>
    <s v="UBALDO AGUADO"/>
    <x v="1"/>
    <n v="50425292"/>
    <n v="997281875"/>
    <x v="13"/>
    <s v="DOMICILIO CONOCIDO"/>
    <d v="1997-11-24T00:00:00"/>
    <x v="10"/>
    <x v="0"/>
  </r>
  <r>
    <x v="130"/>
    <s v="ANGIE ROSARIO"/>
    <s v="VALVERDE CRUZ"/>
    <x v="1"/>
    <n v="75285201"/>
    <n v="922046687"/>
    <x v="16"/>
    <s v="DOMICILIO CONOCIDO"/>
    <d v="1998-08-26T00:00:00"/>
    <x v="4"/>
    <x v="0"/>
  </r>
  <r>
    <x v="131"/>
    <s v="EVA ANAIS"/>
    <s v="VARGAS VALERIO"/>
    <x v="1"/>
    <n v="65515266"/>
    <n v="984876457"/>
    <x v="2"/>
    <s v="DOMICILIO CONOCIDO"/>
    <d v="1998-02-17T00:00:00"/>
    <x v="9"/>
    <x v="0"/>
  </r>
  <r>
    <x v="132"/>
    <s v="GIANELLA XIMENA"/>
    <s v="VEGA HUERTA"/>
    <x v="1"/>
    <n v="73849570"/>
    <n v="904856776"/>
    <x v="21"/>
    <s v="DOMICILIO CONOCIDO"/>
    <d v="1994-05-14T00:00:00"/>
    <x v="2"/>
    <x v="0"/>
  </r>
  <r>
    <x v="133"/>
    <s v="DINA ALLISON"/>
    <s v="AGURTO GOMEZ"/>
    <x v="1"/>
    <n v="69607986"/>
    <n v="922594755"/>
    <x v="14"/>
    <s v="DOM. CONOCIDO EL TABLON"/>
    <d v="1994-05-30T00:00:00"/>
    <x v="3"/>
    <x v="0"/>
  </r>
  <r>
    <x v="134"/>
    <s v="SARAI ALEXANDRA"/>
    <s v="ALATA BAUTISTA"/>
    <x v="1"/>
    <n v="68877817"/>
    <n v="900790434"/>
    <x v="0"/>
    <s v="DOMICILIO CONOCIDO"/>
    <d v="2000-08-09T00:00:00"/>
    <x v="3"/>
    <x v="0"/>
  </r>
  <r>
    <x v="135"/>
    <s v="MARYELY MARYELY"/>
    <s v="ANO QUEJIAS"/>
    <x v="1"/>
    <n v="91108397"/>
    <n v="907989018"/>
    <x v="7"/>
    <s v="KM.131 CARRETERA MEXICO LAREDO"/>
    <d v="1996-11-05T00:00:00"/>
    <x v="2"/>
    <x v="0"/>
  </r>
  <r>
    <x v="136"/>
    <s v="VANESSA LORENA"/>
    <s v="ARRIAGA LESCANO"/>
    <x v="1"/>
    <n v="71309850"/>
    <n v="979844008"/>
    <x v="3"/>
    <s v="DOMICILIO CONOCIDO"/>
    <d v="1998-07-16T00:00:00"/>
    <x v="2"/>
    <x v="0"/>
  </r>
  <r>
    <x v="137"/>
    <s v="LA YURIKO"/>
    <s v="CAMINO DE"/>
    <x v="1"/>
    <n v="68088366"/>
    <n v="931542039"/>
    <x v="21"/>
    <s v="DOMICILIO CONOCIDO"/>
    <d v="1996-05-30T00:00:00"/>
    <x v="9"/>
    <x v="0"/>
  </r>
  <r>
    <x v="138"/>
    <s v="OLGA SOFIA"/>
    <s v="CCOTO CUEVA"/>
    <x v="1"/>
    <n v="80469291"/>
    <n v="914781026"/>
    <x v="21"/>
    <s v="DOMICILIO CONOCIDO"/>
    <d v="1997-11-12T00:00:00"/>
    <x v="4"/>
    <x v="0"/>
  </r>
  <r>
    <x v="139"/>
    <s v="DEYSI DEYSI"/>
    <s v="ESQUIVEL PATRICIO"/>
    <x v="1"/>
    <n v="73627529"/>
    <n v="961506534"/>
    <x v="20"/>
    <s v="DOMICILIO CONOCIDO"/>
    <d v="1997-06-11T00:00:00"/>
    <x v="4"/>
    <x v="0"/>
  </r>
  <r>
    <x v="140"/>
    <s v="ROSARIO ROSARIO"/>
    <s v="ARIAS HERNANDEZ"/>
    <x v="1"/>
    <n v="71603366"/>
    <n v="909702773"/>
    <x v="20"/>
    <s v="DOMICILIO CONOCIDO"/>
    <d v="1999-05-04T00:00:00"/>
    <x v="3"/>
    <x v="0"/>
  </r>
  <r>
    <x v="141"/>
    <s v="ROSA JOSEFA"/>
    <s v="RODRIGUEZ FARIAS"/>
    <x v="1"/>
    <n v="50279193"/>
    <n v="964498236"/>
    <x v="16"/>
    <s v="DOMICILIO CONOCIDO"/>
    <d v="1995-02-12T00:00:00"/>
    <x v="1"/>
    <x v="0"/>
  </r>
  <r>
    <x v="142"/>
    <s v="MARIA FATIMA"/>
    <s v="ROJAS VALDIVIA"/>
    <x v="1"/>
    <n v="69005165"/>
    <n v="917360125"/>
    <x v="10"/>
    <s v="DOMICILIO CONOCIDO"/>
    <d v="2000-04-19T00:00:00"/>
    <x v="8"/>
    <x v="0"/>
  </r>
  <r>
    <x v="143"/>
    <s v="ROSA MARIA"/>
    <s v="ROMERO GOMEZ"/>
    <x v="1"/>
    <n v="78003225"/>
    <n v="985556954"/>
    <x v="13"/>
    <s v="DOMICILIO CONOCIDO"/>
    <d v="2000-05-19T00:00:00"/>
    <x v="0"/>
    <x v="0"/>
  </r>
  <r>
    <x v="144"/>
    <s v="CARINA MAGNOLIA"/>
    <s v="ROSALES FLORES"/>
    <x v="1"/>
    <n v="58373776"/>
    <n v="911347863"/>
    <x v="15"/>
    <s v="DOMICILIO CONOCIDO"/>
    <d v="2000-09-12T00:00:00"/>
    <x v="7"/>
    <x v="0"/>
  </r>
  <r>
    <x v="145"/>
    <s v="BRITTO CRISTINA"/>
    <s v="RUIZ CASTILLA"/>
    <x v="1"/>
    <n v="78490689"/>
    <n v="956542116"/>
    <x v="14"/>
    <s v="DOMICILIO CONOCIDO"/>
    <d v="2000-02-17T00:00:00"/>
    <x v="6"/>
    <x v="0"/>
  </r>
  <r>
    <x v="146"/>
    <s v="VIOLETA MARILU"/>
    <s v="SALINAS PUCCIO"/>
    <x v="1"/>
    <n v="53901872"/>
    <n v="993517657"/>
    <x v="8"/>
    <s v="DOMICILIO CONOCIDO"/>
    <d v="2000-02-21T00:00:00"/>
    <x v="1"/>
    <x v="0"/>
  </r>
  <r>
    <x v="147"/>
    <s v="ORFELINA ORFELINA"/>
    <s v="LLENPEN NUÑEZ"/>
    <x v="1"/>
    <n v="48624453"/>
    <n v="956566001"/>
    <x v="10"/>
    <s v="DOMICILIO CONOCIDO"/>
    <d v="1995-10-28T00:00:00"/>
    <x v="10"/>
    <x v="0"/>
  </r>
  <r>
    <x v="148"/>
    <s v="MAN GISSELA"/>
    <s v="MAGUIÑA SAN-YEN"/>
    <x v="1"/>
    <n v="71205239"/>
    <n v="929403886"/>
    <x v="10"/>
    <s v="AV. JUAREZ NO. 2"/>
    <d v="1998-04-17T00:00:00"/>
    <x v="3"/>
    <x v="0"/>
  </r>
  <r>
    <x v="149"/>
    <s v="SANDRA MONICA"/>
    <s v="MALDONADO TINCO"/>
    <x v="1"/>
    <n v="44068405"/>
    <n v="907288561"/>
    <x v="10"/>
    <s v="JOSE MARIA MORELOS S/N"/>
    <d v="1997-02-24T00:00:00"/>
    <x v="1"/>
    <x v="0"/>
  </r>
  <r>
    <x v="150"/>
    <s v="JENNY MARIA"/>
    <s v="MALLQUI CELESTINO"/>
    <x v="1"/>
    <n v="44427129"/>
    <n v="951039161"/>
    <x v="16"/>
    <s v="AV. EMILIANO ZAPATA NO.1"/>
    <d v="1995-07-30T00:00:00"/>
    <x v="10"/>
    <x v="0"/>
  </r>
  <r>
    <x v="151"/>
    <s v="LUZ MARINA"/>
    <s v="BEDREGAL CANALES"/>
    <x v="1"/>
    <n v="82901124"/>
    <n v="967656070"/>
    <x v="20"/>
    <s v="EMILIANO ZAPATA S/N"/>
    <d v="1996-03-29T00:00:00"/>
    <x v="0"/>
    <x v="0"/>
  </r>
  <r>
    <x v="152"/>
    <s v="ISABEL FLORISA"/>
    <s v="CARAZA VILLEGAS"/>
    <x v="1"/>
    <n v="64026120"/>
    <n v="970584066"/>
    <x v="11"/>
    <s v="PLAZA ADOLFO LOPEZ MATEOS"/>
    <d v="1997-01-20T00:00:00"/>
    <x v="2"/>
    <x v="0"/>
  </r>
  <r>
    <x v="153"/>
    <s v="GIZELLA GIZELLA"/>
    <s v="CARRERA ABANTO"/>
    <x v="1"/>
    <n v="89768025"/>
    <n v="989274224"/>
    <x v="8"/>
    <s v="EJERCITO MEXICANO S/N"/>
    <d v="1997-09-11T00:00:00"/>
    <x v="9"/>
    <x v="0"/>
  </r>
  <r>
    <x v="154"/>
    <s v="MARLENE VICTORIA"/>
    <s v="GONZALES HUILCA"/>
    <x v="1"/>
    <n v="54534417"/>
    <n v="945868008"/>
    <x v="12"/>
    <s v="DOMICILIO CONOCIDO"/>
    <d v="1995-06-13T00:00:00"/>
    <x v="9"/>
    <x v="0"/>
  </r>
  <r>
    <x v="155"/>
    <s v="ELSA PATRICIA"/>
    <s v="GONZALES MEDINA"/>
    <x v="1"/>
    <n v="69915155"/>
    <n v="939572375"/>
    <x v="10"/>
    <s v="5 DE MAYO NO.1"/>
    <d v="1998-11-18T00:00:00"/>
    <x v="8"/>
    <x v="0"/>
  </r>
  <r>
    <x v="156"/>
    <s v="ELENA ROSAVELT"/>
    <s v="GUZMAN CHINAG"/>
    <x v="1"/>
    <n v="53432243"/>
    <n v="918362142"/>
    <x v="12"/>
    <s v="AV. 16 DE JULIO NO.8"/>
    <d v="1996-08-06T00:00:00"/>
    <x v="8"/>
    <x v="0"/>
  </r>
  <r>
    <x v="157"/>
    <s v="CLARA CLARA"/>
    <s v="GUZMAN QUISPE"/>
    <x v="1"/>
    <n v="89385874"/>
    <n v="920202143"/>
    <x v="22"/>
    <s v="EMILIANO ZAPATA NO.1"/>
    <d v="1994-04-20T00:00:00"/>
    <x v="0"/>
    <x v="0"/>
  </r>
  <r>
    <x v="158"/>
    <s v="MILAGROS "/>
    <s v="HERRERA CARBAJAL"/>
    <x v="1"/>
    <n v="47227113"/>
    <n v="939646205"/>
    <x v="1"/>
    <s v="ANCON "/>
    <d v="2000-12-05T00:00:00"/>
    <x v="8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5000000}" name="Tabla dinámica5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8" rowHeaderCaption="GRUPO SANGUINEO">
  <location ref="A27:B35" firstHeaderRow="1" firstDataRow="1" firstDataCol="1"/>
  <pivotFields count="11">
    <pivotField dataField="1" showAll="0"/>
    <pivotField numFmtId="14" showAll="0"/>
    <pivotField showAll="0"/>
    <pivotField showAll="0"/>
    <pivotField axis="axisRow" showAll="0">
      <items count="8">
        <item x="3"/>
        <item x="2"/>
        <item x="6"/>
        <item x="5"/>
        <item x="4"/>
        <item x="1"/>
        <item x="0"/>
        <item t="default"/>
      </items>
    </pivotField>
    <pivotField showAll="0">
      <items count="35">
        <item x="29"/>
        <item x="3"/>
        <item x="5"/>
        <item x="30"/>
        <item x="4"/>
        <item x="1"/>
        <item x="2"/>
        <item x="21"/>
        <item x="10"/>
        <item x="13"/>
        <item x="24"/>
        <item x="32"/>
        <item x="17"/>
        <item x="6"/>
        <item x="7"/>
        <item x="25"/>
        <item x="22"/>
        <item x="27"/>
        <item x="31"/>
        <item x="19"/>
        <item x="20"/>
        <item x="16"/>
        <item x="15"/>
        <item x="8"/>
        <item x="23"/>
        <item x="18"/>
        <item x="11"/>
        <item x="9"/>
        <item x="33"/>
        <item x="12"/>
        <item x="0"/>
        <item x="14"/>
        <item x="26"/>
        <item x="28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Proporcion de estudiantes" fld="0" subtotal="count" showDataAs="percentOfTotal" baseField="10" baseItem="0" numFmtId="10"/>
  </dataFields>
  <formats count="25">
    <format dxfId="845">
      <pivotArea type="all" dataOnly="0" outline="0" fieldPosition="0"/>
    </format>
    <format dxfId="844">
      <pivotArea field="8" type="button" dataOnly="0" labelOnly="1" outline="0"/>
    </format>
    <format dxfId="843">
      <pivotArea type="all" dataOnly="0" outline="0" fieldPosition="0"/>
    </format>
    <format dxfId="842">
      <pivotArea field="8" type="button" dataOnly="0" labelOnly="1" outline="0"/>
    </format>
    <format dxfId="841">
      <pivotArea type="all" dataOnly="0" outline="0" fieldPosition="0"/>
    </format>
    <format dxfId="840">
      <pivotArea field="8" type="button" dataOnly="0" labelOnly="1" outline="0"/>
    </format>
    <format dxfId="839">
      <pivotArea outline="0" fieldPosition="0">
        <references count="1">
          <reference field="4294967294" count="1">
            <x v="0"/>
          </reference>
        </references>
      </pivotArea>
    </format>
    <format dxfId="838">
      <pivotArea type="all" dataOnly="0" outline="0" fieldPosition="0"/>
    </format>
    <format dxfId="837">
      <pivotArea outline="0" collapsedLevelsAreSubtotals="1" fieldPosition="0"/>
    </format>
    <format dxfId="836">
      <pivotArea field="4" type="button" dataOnly="0" labelOnly="1" outline="0" axis="axisRow" fieldPosition="0"/>
    </format>
    <format dxfId="835">
      <pivotArea dataOnly="0" labelOnly="1" outline="0" axis="axisValues" fieldPosition="0"/>
    </format>
    <format dxfId="834">
      <pivotArea dataOnly="0" labelOnly="1" fieldPosition="0">
        <references count="1">
          <reference field="4" count="0"/>
        </references>
      </pivotArea>
    </format>
    <format dxfId="833">
      <pivotArea dataOnly="0" labelOnly="1" grandRow="1" outline="0" fieldPosition="0"/>
    </format>
    <format dxfId="832">
      <pivotArea type="all" dataOnly="0" outline="0" fieldPosition="0"/>
    </format>
    <format dxfId="831">
      <pivotArea outline="0" collapsedLevelsAreSubtotals="1" fieldPosition="0"/>
    </format>
    <format dxfId="830">
      <pivotArea field="4" type="button" dataOnly="0" labelOnly="1" outline="0" axis="axisRow" fieldPosition="0"/>
    </format>
    <format dxfId="829">
      <pivotArea dataOnly="0" labelOnly="1" outline="0" axis="axisValues" fieldPosition="0"/>
    </format>
    <format dxfId="828">
      <pivotArea dataOnly="0" labelOnly="1" fieldPosition="0">
        <references count="1">
          <reference field="4" count="0"/>
        </references>
      </pivotArea>
    </format>
    <format dxfId="827">
      <pivotArea dataOnly="0" labelOnly="1" grandRow="1" outline="0" fieldPosition="0"/>
    </format>
    <format dxfId="826">
      <pivotArea type="all" dataOnly="0" outline="0" fieldPosition="0"/>
    </format>
    <format dxfId="825">
      <pivotArea outline="0" collapsedLevelsAreSubtotals="1" fieldPosition="0"/>
    </format>
    <format dxfId="824">
      <pivotArea field="4" type="button" dataOnly="0" labelOnly="1" outline="0" axis="axisRow" fieldPosition="0"/>
    </format>
    <format dxfId="823">
      <pivotArea dataOnly="0" labelOnly="1" outline="0" axis="axisValues" fieldPosition="0"/>
    </format>
    <format dxfId="822">
      <pivotArea dataOnly="0" labelOnly="1" fieldPosition="0">
        <references count="1">
          <reference field="4" count="0"/>
        </references>
      </pivotArea>
    </format>
    <format dxfId="821">
      <pivotArea dataOnly="0" labelOnly="1" grandRow="1" outline="0" fieldPosition="0"/>
    </format>
  </formats>
  <chartFormats count="8">
    <chartFormat chart="3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Tabla dinámica12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 rowHeaderCaption="FACULTAD">
  <location ref="E3:F6" firstHeaderRow="1" firstDataRow="1" firstDataCol="1"/>
  <pivotFields count="11"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>
      <items count="24">
        <item x="1"/>
        <item x="4"/>
        <item x="0"/>
        <item x="19"/>
        <item x="11"/>
        <item x="6"/>
        <item x="13"/>
        <item x="3"/>
        <item x="18"/>
        <item x="17"/>
        <item x="15"/>
        <item x="9"/>
        <item x="21"/>
        <item x="2"/>
        <item x="8"/>
        <item x="20"/>
        <item x="10"/>
        <item x="14"/>
        <item x="5"/>
        <item x="22"/>
        <item x="16"/>
        <item x="12"/>
        <item x="7"/>
        <item t="default"/>
      </items>
    </pivotField>
    <pivotField showAll="0"/>
    <pivotField numFmtId="164" showAll="0"/>
    <pivotField showAll="0">
      <items count="12">
        <item x="8"/>
        <item x="2"/>
        <item x="5"/>
        <item x="0"/>
        <item x="3"/>
        <item x="7"/>
        <item x="10"/>
        <item x="9"/>
        <item x="6"/>
        <item x="4"/>
        <item x="1"/>
        <item t="default"/>
      </items>
    </pivotField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Proporcion de estudiantes" fld="0" subtotal="count" showDataAs="percentOfTotal" baseField="9" baseItem="0" numFmtId="10"/>
  </dataFields>
  <formats count="15">
    <format dxfId="754">
      <pivotArea type="all" dataOnly="0" outline="0" fieldPosition="0"/>
    </format>
    <format dxfId="753">
      <pivotArea outline="0" collapsedLevelsAreSubtotals="1" fieldPosition="0"/>
    </format>
    <format dxfId="752">
      <pivotArea field="9" type="button" dataOnly="0" labelOnly="1" outline="0"/>
    </format>
    <format dxfId="751">
      <pivotArea dataOnly="0" labelOnly="1" outline="0" axis="axisValues" fieldPosition="0"/>
    </format>
    <format dxfId="750">
      <pivotArea dataOnly="0" labelOnly="1" grandRow="1" outline="0" fieldPosition="0"/>
    </format>
    <format dxfId="749">
      <pivotArea type="all" dataOnly="0" outline="0" fieldPosition="0"/>
    </format>
    <format dxfId="748">
      <pivotArea outline="0" collapsedLevelsAreSubtotals="1" fieldPosition="0"/>
    </format>
    <format dxfId="747">
      <pivotArea field="9" type="button" dataOnly="0" labelOnly="1" outline="0"/>
    </format>
    <format dxfId="746">
      <pivotArea dataOnly="0" labelOnly="1" outline="0" axis="axisValues" fieldPosition="0"/>
    </format>
    <format dxfId="745">
      <pivotArea dataOnly="0" labelOnly="1" grandRow="1" outline="0" fieldPosition="0"/>
    </format>
    <format dxfId="744">
      <pivotArea type="all" dataOnly="0" outline="0" fieldPosition="0"/>
    </format>
    <format dxfId="743">
      <pivotArea outline="0" collapsedLevelsAreSubtotals="1" fieldPosition="0"/>
    </format>
    <format dxfId="742">
      <pivotArea field="9" type="button" dataOnly="0" labelOnly="1" outline="0"/>
    </format>
    <format dxfId="741">
      <pivotArea dataOnly="0" labelOnly="1" outline="0" axis="axisValues" fieldPosition="0"/>
    </format>
    <format dxfId="740">
      <pivotArea dataOnly="0" labelOnly="1" grandRow="1" outline="0" fieldPosition="0"/>
    </format>
  </formats>
  <chartFormats count="3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Tabla dinámica11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8:B42" firstHeaderRow="1" firstDataRow="1" firstDataCol="1"/>
  <pivotFields count="11">
    <pivotField dataField="1" showAll="0"/>
    <pivotField showAll="0"/>
    <pivotField showAll="0"/>
    <pivotField showAll="0"/>
    <pivotField showAll="0"/>
    <pivotField showAll="0"/>
    <pivotField axis="axisRow" showAll="0">
      <items count="24">
        <item x="1"/>
        <item x="4"/>
        <item x="0"/>
        <item x="19"/>
        <item x="11"/>
        <item x="6"/>
        <item x="13"/>
        <item x="3"/>
        <item x="18"/>
        <item x="17"/>
        <item x="15"/>
        <item x="9"/>
        <item x="21"/>
        <item x="2"/>
        <item x="8"/>
        <item x="20"/>
        <item x="10"/>
        <item x="14"/>
        <item x="5"/>
        <item x="22"/>
        <item x="16"/>
        <item x="12"/>
        <item x="7"/>
        <item t="default"/>
      </items>
    </pivotField>
    <pivotField showAll="0"/>
    <pivotField numFmtId="164" showAll="0"/>
    <pivotField showAll="0">
      <items count="12">
        <item x="8"/>
        <item x="2"/>
        <item x="5"/>
        <item x="0"/>
        <item x="3"/>
        <item x="7"/>
        <item x="10"/>
        <item x="9"/>
        <item x="6"/>
        <item x="4"/>
        <item x="1"/>
        <item t="default"/>
      </items>
    </pivotField>
    <pivotField showAll="0"/>
  </pivotFields>
  <rowFields count="1">
    <field x="6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Cuenta de COD_EST" fld="0" subtotal="count" baseField="0" baseItem="0"/>
  </dataFields>
  <formats count="15">
    <format dxfId="769">
      <pivotArea type="all" dataOnly="0" outline="0" fieldPosition="0"/>
    </format>
    <format dxfId="768">
      <pivotArea outline="0" collapsedLevelsAreSubtotals="1" fieldPosition="0"/>
    </format>
    <format dxfId="767">
      <pivotArea field="9" type="button" dataOnly="0" labelOnly="1" outline="0"/>
    </format>
    <format dxfId="766">
      <pivotArea dataOnly="0" labelOnly="1" outline="0" axis="axisValues" fieldPosition="0"/>
    </format>
    <format dxfId="765">
      <pivotArea dataOnly="0" labelOnly="1" grandRow="1" outline="0" fieldPosition="0"/>
    </format>
    <format dxfId="764">
      <pivotArea type="all" dataOnly="0" outline="0" fieldPosition="0"/>
    </format>
    <format dxfId="763">
      <pivotArea outline="0" collapsedLevelsAreSubtotals="1" fieldPosition="0"/>
    </format>
    <format dxfId="762">
      <pivotArea field="9" type="button" dataOnly="0" labelOnly="1" outline="0"/>
    </format>
    <format dxfId="761">
      <pivotArea dataOnly="0" labelOnly="1" outline="0" axis="axisValues" fieldPosition="0"/>
    </format>
    <format dxfId="760">
      <pivotArea dataOnly="0" labelOnly="1" grandRow="1" outline="0" fieldPosition="0"/>
    </format>
    <format dxfId="759">
      <pivotArea type="all" dataOnly="0" outline="0" fieldPosition="0"/>
    </format>
    <format dxfId="758">
      <pivotArea outline="0" collapsedLevelsAreSubtotals="1" fieldPosition="0"/>
    </format>
    <format dxfId="757">
      <pivotArea field="9" type="button" dataOnly="0" labelOnly="1" outline="0"/>
    </format>
    <format dxfId="756">
      <pivotArea dataOnly="0" labelOnly="1" outline="0" axis="axisValues" fieldPosition="0"/>
    </format>
    <format dxfId="755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4000000}" name="Tabla dinámica14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9" rowHeaderCaption="FACULTAD">
  <location ref="N3:Z5" firstHeaderRow="1" firstDataRow="2" firstDataCol="1"/>
  <pivotFields count="11">
    <pivotField dataField="1" showAll="0">
      <items count="160">
        <item x="122"/>
        <item x="17"/>
        <item x="48"/>
        <item x="130"/>
        <item x="18"/>
        <item x="25"/>
        <item x="134"/>
        <item x="15"/>
        <item x="14"/>
        <item x="46"/>
        <item x="127"/>
        <item x="12"/>
        <item x="27"/>
        <item x="55"/>
        <item x="117"/>
        <item x="128"/>
        <item x="120"/>
        <item x="41"/>
        <item x="28"/>
        <item x="49"/>
        <item x="115"/>
        <item x="56"/>
        <item x="31"/>
        <item x="114"/>
        <item x="38"/>
        <item x="34"/>
        <item x="23"/>
        <item x="40"/>
        <item x="45"/>
        <item x="51"/>
        <item x="54"/>
        <item x="52"/>
        <item x="42"/>
        <item x="50"/>
        <item x="16"/>
        <item x="116"/>
        <item x="126"/>
        <item x="53"/>
        <item x="33"/>
        <item x="13"/>
        <item x="32"/>
        <item x="109"/>
        <item x="8"/>
        <item x="6"/>
        <item x="139"/>
        <item x="1"/>
        <item x="47"/>
        <item x="10"/>
        <item x="113"/>
        <item x="136"/>
        <item x="132"/>
        <item x="133"/>
        <item x="30"/>
        <item x="123"/>
        <item x="57"/>
        <item x="0"/>
        <item x="118"/>
        <item x="4"/>
        <item x="43"/>
        <item x="36"/>
        <item x="26"/>
        <item x="20"/>
        <item x="129"/>
        <item x="108"/>
        <item x="110"/>
        <item x="7"/>
        <item x="9"/>
        <item x="5"/>
        <item x="138"/>
        <item x="2"/>
        <item x="11"/>
        <item x="111"/>
        <item x="119"/>
        <item x="39"/>
        <item x="21"/>
        <item x="112"/>
        <item x="44"/>
        <item x="24"/>
        <item x="29"/>
        <item x="131"/>
        <item x="125"/>
        <item x="135"/>
        <item x="3"/>
        <item x="121"/>
        <item x="22"/>
        <item x="37"/>
        <item x="19"/>
        <item x="58"/>
        <item x="137"/>
        <item x="35"/>
        <item x="98"/>
        <item x="79"/>
        <item x="150"/>
        <item x="91"/>
        <item x="83"/>
        <item x="149"/>
        <item x="63"/>
        <item x="90"/>
        <item x="73"/>
        <item x="140"/>
        <item x="75"/>
        <item x="154"/>
        <item x="78"/>
        <item x="148"/>
        <item x="71"/>
        <item x="87"/>
        <item x="77"/>
        <item x="143"/>
        <item x="158"/>
        <item x="66"/>
        <item x="151"/>
        <item x="99"/>
        <item x="81"/>
        <item x="62"/>
        <item x="59"/>
        <item x="96"/>
        <item x="80"/>
        <item x="103"/>
        <item x="82"/>
        <item x="88"/>
        <item x="86"/>
        <item x="104"/>
        <item x="146"/>
        <item x="60"/>
        <item x="152"/>
        <item x="92"/>
        <item x="155"/>
        <item x="61"/>
        <item x="157"/>
        <item x="124"/>
        <item x="76"/>
        <item x="64"/>
        <item x="142"/>
        <item x="153"/>
        <item x="145"/>
        <item x="72"/>
        <item x="102"/>
        <item x="68"/>
        <item x="69"/>
        <item x="95"/>
        <item x="141"/>
        <item x="65"/>
        <item x="94"/>
        <item x="70"/>
        <item x="100"/>
        <item x="85"/>
        <item x="107"/>
        <item x="101"/>
        <item x="105"/>
        <item x="89"/>
        <item x="67"/>
        <item x="97"/>
        <item x="147"/>
        <item x="106"/>
        <item x="144"/>
        <item x="93"/>
        <item x="156"/>
        <item x="74"/>
        <item x="84"/>
        <item t="default"/>
      </items>
    </pivotField>
    <pivotField showAll="0"/>
    <pivotField showAll="0"/>
    <pivotField showAll="0">
      <items count="3">
        <item h="1" x="1"/>
        <item x="0"/>
        <item t="default"/>
      </items>
    </pivotField>
    <pivotField showAll="0"/>
    <pivotField showAll="0"/>
    <pivotField showAll="0">
      <items count="24">
        <item x="1"/>
        <item x="4"/>
        <item x="0"/>
        <item x="19"/>
        <item x="11"/>
        <item x="6"/>
        <item x="13"/>
        <item x="3"/>
        <item x="18"/>
        <item x="17"/>
        <item x="15"/>
        <item x="9"/>
        <item x="21"/>
        <item x="2"/>
        <item x="8"/>
        <item x="20"/>
        <item x="10"/>
        <item x="14"/>
        <item x="5"/>
        <item x="22"/>
        <item x="16"/>
        <item x="12"/>
        <item x="7"/>
        <item t="default"/>
      </items>
    </pivotField>
    <pivotField showAll="0"/>
    <pivotField numFmtId="164" showAll="0"/>
    <pivotField axis="axisCol" showAll="0">
      <items count="12">
        <item x="8"/>
        <item x="2"/>
        <item x="5"/>
        <item x="0"/>
        <item x="3"/>
        <item x="7"/>
        <item x="10"/>
        <item x="9"/>
        <item x="6"/>
        <item x="4"/>
        <item x="1"/>
        <item t="default"/>
      </items>
    </pivotField>
    <pivotField showAll="0"/>
  </pivotFields>
  <rowItems count="1">
    <i/>
  </rowItems>
  <colFields count="1">
    <field x="9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antidad" fld="0" subtotal="count" baseField="9" baseItem="0"/>
  </dataFields>
  <formats count="18">
    <format dxfId="787">
      <pivotArea type="all" dataOnly="0" outline="0" fieldPosition="0"/>
    </format>
    <format dxfId="786">
      <pivotArea outline="0" collapsedLevelsAreSubtotals="1" fieldPosition="0"/>
    </format>
    <format dxfId="785">
      <pivotArea field="9" type="button" dataOnly="0" labelOnly="1" outline="0" axis="axisCol" fieldPosition="0"/>
    </format>
    <format dxfId="784">
      <pivotArea dataOnly="0" labelOnly="1" outline="0" axis="axisValues" fieldPosition="0"/>
    </format>
    <format dxfId="783">
      <pivotArea dataOnly="0" labelOnly="1" fieldPosition="0">
        <references count="1">
          <reference field="9" count="0"/>
        </references>
      </pivotArea>
    </format>
    <format dxfId="782">
      <pivotArea dataOnly="0" labelOnly="1" grandRow="1" outline="0" fieldPosition="0"/>
    </format>
    <format dxfId="781">
      <pivotArea type="all" dataOnly="0" outline="0" fieldPosition="0"/>
    </format>
    <format dxfId="780">
      <pivotArea outline="0" collapsedLevelsAreSubtotals="1" fieldPosition="0"/>
    </format>
    <format dxfId="779">
      <pivotArea field="9" type="button" dataOnly="0" labelOnly="1" outline="0" axis="axisCol" fieldPosition="0"/>
    </format>
    <format dxfId="778">
      <pivotArea dataOnly="0" labelOnly="1" outline="0" axis="axisValues" fieldPosition="0"/>
    </format>
    <format dxfId="777">
      <pivotArea dataOnly="0" labelOnly="1" fieldPosition="0">
        <references count="1">
          <reference field="9" count="0"/>
        </references>
      </pivotArea>
    </format>
    <format dxfId="776">
      <pivotArea dataOnly="0" labelOnly="1" grandRow="1" outline="0" fieldPosition="0"/>
    </format>
    <format dxfId="775">
      <pivotArea type="all" dataOnly="0" outline="0" fieldPosition="0"/>
    </format>
    <format dxfId="774">
      <pivotArea outline="0" collapsedLevelsAreSubtotals="1" fieldPosition="0"/>
    </format>
    <format dxfId="773">
      <pivotArea field="9" type="button" dataOnly="0" labelOnly="1" outline="0" axis="axisCol" fieldPosition="0"/>
    </format>
    <format dxfId="772">
      <pivotArea dataOnly="0" labelOnly="1" outline="0" axis="axisValues" fieldPosition="0"/>
    </format>
    <format dxfId="771">
      <pivotArea dataOnly="0" labelOnly="1" fieldPosition="0">
        <references count="1">
          <reference field="9" count="0"/>
        </references>
      </pivotArea>
    </format>
    <format dxfId="770">
      <pivotArea dataOnly="0" labelOnly="1" grandRow="1" outline="0" fieldPosition="0"/>
    </format>
  </formats>
  <chartFormats count="1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10" cacheId="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2" rowHeaderCaption="FACULTAD">
  <location ref="A3:B15" firstHeaderRow="1" firstDataRow="1" firstDataCol="1"/>
  <pivotFields count="11">
    <pivotField dataField="1" showAll="0">
      <items count="160">
        <item x="122"/>
        <item x="17"/>
        <item x="48"/>
        <item x="130"/>
        <item x="18"/>
        <item x="25"/>
        <item x="134"/>
        <item x="15"/>
        <item x="14"/>
        <item x="46"/>
        <item x="127"/>
        <item x="12"/>
        <item x="27"/>
        <item x="55"/>
        <item x="117"/>
        <item x="128"/>
        <item x="120"/>
        <item x="41"/>
        <item x="28"/>
        <item x="49"/>
        <item x="115"/>
        <item x="56"/>
        <item x="31"/>
        <item x="114"/>
        <item x="38"/>
        <item x="34"/>
        <item x="23"/>
        <item x="40"/>
        <item x="45"/>
        <item x="51"/>
        <item x="54"/>
        <item x="52"/>
        <item x="42"/>
        <item x="50"/>
        <item x="16"/>
        <item x="116"/>
        <item x="126"/>
        <item x="53"/>
        <item x="33"/>
        <item x="13"/>
        <item x="32"/>
        <item x="109"/>
        <item x="8"/>
        <item x="6"/>
        <item x="139"/>
        <item x="1"/>
        <item x="47"/>
        <item x="10"/>
        <item x="113"/>
        <item x="136"/>
        <item x="132"/>
        <item x="133"/>
        <item x="30"/>
        <item x="123"/>
        <item x="57"/>
        <item x="0"/>
        <item x="118"/>
        <item x="4"/>
        <item x="43"/>
        <item x="36"/>
        <item x="26"/>
        <item x="20"/>
        <item x="129"/>
        <item x="108"/>
        <item x="110"/>
        <item x="7"/>
        <item x="9"/>
        <item x="5"/>
        <item x="138"/>
        <item x="2"/>
        <item x="11"/>
        <item x="111"/>
        <item x="119"/>
        <item x="39"/>
        <item x="21"/>
        <item x="112"/>
        <item x="44"/>
        <item x="24"/>
        <item x="29"/>
        <item x="131"/>
        <item x="125"/>
        <item x="135"/>
        <item x="3"/>
        <item x="121"/>
        <item x="22"/>
        <item x="37"/>
        <item x="19"/>
        <item x="58"/>
        <item x="137"/>
        <item x="35"/>
        <item x="98"/>
        <item x="79"/>
        <item x="150"/>
        <item x="91"/>
        <item x="83"/>
        <item x="149"/>
        <item x="63"/>
        <item x="90"/>
        <item x="73"/>
        <item x="140"/>
        <item x="75"/>
        <item x="154"/>
        <item x="78"/>
        <item x="148"/>
        <item x="71"/>
        <item x="87"/>
        <item x="77"/>
        <item x="143"/>
        <item x="158"/>
        <item x="66"/>
        <item x="151"/>
        <item x="99"/>
        <item x="81"/>
        <item x="62"/>
        <item x="59"/>
        <item x="96"/>
        <item x="80"/>
        <item x="103"/>
        <item x="82"/>
        <item x="88"/>
        <item x="86"/>
        <item x="104"/>
        <item x="146"/>
        <item x="60"/>
        <item x="152"/>
        <item x="92"/>
        <item x="155"/>
        <item x="61"/>
        <item x="157"/>
        <item x="124"/>
        <item x="76"/>
        <item x="64"/>
        <item x="142"/>
        <item x="153"/>
        <item x="145"/>
        <item x="72"/>
        <item x="102"/>
        <item x="68"/>
        <item x="69"/>
        <item x="95"/>
        <item x="141"/>
        <item x="65"/>
        <item x="94"/>
        <item x="70"/>
        <item x="100"/>
        <item x="85"/>
        <item x="107"/>
        <item x="101"/>
        <item x="105"/>
        <item x="89"/>
        <item x="67"/>
        <item x="97"/>
        <item x="147"/>
        <item x="106"/>
        <item x="144"/>
        <item x="93"/>
        <item x="156"/>
        <item x="74"/>
        <item x="8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axis="axisRow" showAll="0">
      <items count="12">
        <item x="8"/>
        <item x="2"/>
        <item x="5"/>
        <item x="0"/>
        <item x="3"/>
        <item x="7"/>
        <item x="10"/>
        <item x="9"/>
        <item x="6"/>
        <item x="4"/>
        <item x="1"/>
        <item t="default"/>
      </items>
    </pivotField>
    <pivotField showAll="0"/>
  </pivotFields>
  <rowFields count="1">
    <field x="9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Proporcion de estudiantes" fld="0" subtotal="count" showDataAs="percentOfTotal" baseField="9" baseItem="0" numFmtId="10"/>
  </dataFields>
  <formats count="18">
    <format dxfId="805">
      <pivotArea type="all" dataOnly="0" outline="0" fieldPosition="0"/>
    </format>
    <format dxfId="804">
      <pivotArea outline="0" collapsedLevelsAreSubtotals="1" fieldPosition="0"/>
    </format>
    <format dxfId="803">
      <pivotArea field="9" type="button" dataOnly="0" labelOnly="1" outline="0" axis="axisRow" fieldPosition="0"/>
    </format>
    <format dxfId="802">
      <pivotArea dataOnly="0" labelOnly="1" outline="0" axis="axisValues" fieldPosition="0"/>
    </format>
    <format dxfId="801">
      <pivotArea dataOnly="0" labelOnly="1" fieldPosition="0">
        <references count="1">
          <reference field="9" count="0"/>
        </references>
      </pivotArea>
    </format>
    <format dxfId="800">
      <pivotArea dataOnly="0" labelOnly="1" grandRow="1" outline="0" fieldPosition="0"/>
    </format>
    <format dxfId="799">
      <pivotArea type="all" dataOnly="0" outline="0" fieldPosition="0"/>
    </format>
    <format dxfId="798">
      <pivotArea outline="0" collapsedLevelsAreSubtotals="1" fieldPosition="0"/>
    </format>
    <format dxfId="797">
      <pivotArea field="9" type="button" dataOnly="0" labelOnly="1" outline="0" axis="axisRow" fieldPosition="0"/>
    </format>
    <format dxfId="796">
      <pivotArea dataOnly="0" labelOnly="1" outline="0" axis="axisValues" fieldPosition="0"/>
    </format>
    <format dxfId="795">
      <pivotArea dataOnly="0" labelOnly="1" fieldPosition="0">
        <references count="1">
          <reference field="9" count="0"/>
        </references>
      </pivotArea>
    </format>
    <format dxfId="794">
      <pivotArea dataOnly="0" labelOnly="1" grandRow="1" outline="0" fieldPosition="0"/>
    </format>
    <format dxfId="793">
      <pivotArea type="all" dataOnly="0" outline="0" fieldPosition="0"/>
    </format>
    <format dxfId="792">
      <pivotArea outline="0" collapsedLevelsAreSubtotals="1" fieldPosition="0"/>
    </format>
    <format dxfId="791">
      <pivotArea field="9" type="button" dataOnly="0" labelOnly="1" outline="0" axis="axisRow" fieldPosition="0"/>
    </format>
    <format dxfId="790">
      <pivotArea dataOnly="0" labelOnly="1" outline="0" axis="axisValues" fieldPosition="0"/>
    </format>
    <format dxfId="789">
      <pivotArea dataOnly="0" labelOnly="1" fieldPosition="0">
        <references count="1">
          <reference field="9" count="0"/>
        </references>
      </pivotArea>
    </format>
    <format dxfId="788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Tabla dinámica13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7" rowHeaderCaption="FACULTAD">
  <location ref="E9:F12" firstHeaderRow="1" firstDataRow="1" firstDataCol="1"/>
  <pivotFields count="11">
    <pivotField dataField="1"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>
      <items count="24">
        <item x="1"/>
        <item x="4"/>
        <item x="0"/>
        <item x="19"/>
        <item x="11"/>
        <item x="6"/>
        <item x="13"/>
        <item x="3"/>
        <item x="18"/>
        <item x="17"/>
        <item x="15"/>
        <item x="9"/>
        <item x="21"/>
        <item x="2"/>
        <item x="8"/>
        <item x="20"/>
        <item x="10"/>
        <item x="14"/>
        <item x="5"/>
        <item x="22"/>
        <item x="16"/>
        <item x="12"/>
        <item x="7"/>
        <item t="default"/>
      </items>
    </pivotField>
    <pivotField showAll="0"/>
    <pivotField numFmtId="164" showAll="0"/>
    <pivotField showAll="0">
      <items count="12">
        <item x="8"/>
        <item x="2"/>
        <item x="5"/>
        <item x="0"/>
        <item x="3"/>
        <item x="7"/>
        <item x="10"/>
        <item x="9"/>
        <item x="6"/>
        <item x="4"/>
        <item x="1"/>
        <item t="default"/>
      </items>
    </pivotField>
    <pivotField axis="axisRow" showAll="0">
      <items count="3">
        <item x="1"/>
        <item x="0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Proporcion de estudiantes" fld="0" subtotal="count" showDataAs="percentOfTotal" baseField="9" baseItem="0" numFmtId="10"/>
  </dataFields>
  <formats count="15">
    <format dxfId="820">
      <pivotArea type="all" dataOnly="0" outline="0" fieldPosition="0"/>
    </format>
    <format dxfId="819">
      <pivotArea outline="0" collapsedLevelsAreSubtotals="1" fieldPosition="0"/>
    </format>
    <format dxfId="818">
      <pivotArea field="9" type="button" dataOnly="0" labelOnly="1" outline="0"/>
    </format>
    <format dxfId="817">
      <pivotArea dataOnly="0" labelOnly="1" outline="0" axis="axisValues" fieldPosition="0"/>
    </format>
    <format dxfId="816">
      <pivotArea dataOnly="0" labelOnly="1" grandRow="1" outline="0" fieldPosition="0"/>
    </format>
    <format dxfId="815">
      <pivotArea type="all" dataOnly="0" outline="0" fieldPosition="0"/>
    </format>
    <format dxfId="814">
      <pivotArea outline="0" collapsedLevelsAreSubtotals="1" fieldPosition="0"/>
    </format>
    <format dxfId="813">
      <pivotArea field="9" type="button" dataOnly="0" labelOnly="1" outline="0"/>
    </format>
    <format dxfId="812">
      <pivotArea dataOnly="0" labelOnly="1" outline="0" axis="axisValues" fieldPosition="0"/>
    </format>
    <format dxfId="811">
      <pivotArea dataOnly="0" labelOnly="1" grandRow="1" outline="0" fieldPosition="0"/>
    </format>
    <format dxfId="810">
      <pivotArea type="all" dataOnly="0" outline="0" fieldPosition="0"/>
    </format>
    <format dxfId="809">
      <pivotArea outline="0" collapsedLevelsAreSubtotals="1" fieldPosition="0"/>
    </format>
    <format dxfId="808">
      <pivotArea field="9" type="button" dataOnly="0" labelOnly="1" outline="0"/>
    </format>
    <format dxfId="807">
      <pivotArea dataOnly="0" labelOnly="1" outline="0" axis="axisValues" fieldPosition="0"/>
    </format>
    <format dxfId="806">
      <pivotArea dataOnly="0" labelOnly="1" grandRow="1" outline="0" fieldPosition="0"/>
    </format>
  </formats>
  <chartFormats count="3"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Tabla dinámica3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6" rowHeaderCaption="DIABETES">
  <location ref="A15:B18" firstHeaderRow="1" firstDataRow="1" firstDataCol="1"/>
  <pivotFields count="11">
    <pivotField dataField="1" showAll="0"/>
    <pivotField numFmtId="14"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Proporcion de estudiantes" fld="0" subtotal="count" showDataAs="percentOfTotal" baseField="6" baseItem="0" numFmtId="10"/>
  </dataFields>
  <formats count="25">
    <format dxfId="870">
      <pivotArea type="all" dataOnly="0" outline="0" fieldPosition="0"/>
    </format>
    <format dxfId="869">
      <pivotArea field="8" type="button" dataOnly="0" labelOnly="1" outline="0"/>
    </format>
    <format dxfId="868">
      <pivotArea type="all" dataOnly="0" outline="0" fieldPosition="0"/>
    </format>
    <format dxfId="867">
      <pivotArea field="8" type="button" dataOnly="0" labelOnly="1" outline="0"/>
    </format>
    <format dxfId="866">
      <pivotArea type="all" dataOnly="0" outline="0" fieldPosition="0"/>
    </format>
    <format dxfId="865">
      <pivotArea field="8" type="button" dataOnly="0" labelOnly="1" outline="0"/>
    </format>
    <format dxfId="864">
      <pivotArea outline="0" fieldPosition="0">
        <references count="1">
          <reference field="4294967294" count="1">
            <x v="0"/>
          </reference>
        </references>
      </pivotArea>
    </format>
    <format dxfId="863">
      <pivotArea type="all" dataOnly="0" outline="0" fieldPosition="0"/>
    </format>
    <format dxfId="862">
      <pivotArea outline="0" collapsedLevelsAreSubtotals="1" fieldPosition="0"/>
    </format>
    <format dxfId="861">
      <pivotArea field="6" type="button" dataOnly="0" labelOnly="1" outline="0" axis="axisRow" fieldPosition="0"/>
    </format>
    <format dxfId="860">
      <pivotArea dataOnly="0" labelOnly="1" outline="0" axis="axisValues" fieldPosition="0"/>
    </format>
    <format dxfId="859">
      <pivotArea dataOnly="0" labelOnly="1" fieldPosition="0">
        <references count="1">
          <reference field="6" count="0"/>
        </references>
      </pivotArea>
    </format>
    <format dxfId="858">
      <pivotArea dataOnly="0" labelOnly="1" grandRow="1" outline="0" fieldPosition="0"/>
    </format>
    <format dxfId="857">
      <pivotArea type="all" dataOnly="0" outline="0" fieldPosition="0"/>
    </format>
    <format dxfId="856">
      <pivotArea outline="0" collapsedLevelsAreSubtotals="1" fieldPosition="0"/>
    </format>
    <format dxfId="855">
      <pivotArea field="6" type="button" dataOnly="0" labelOnly="1" outline="0" axis="axisRow" fieldPosition="0"/>
    </format>
    <format dxfId="854">
      <pivotArea dataOnly="0" labelOnly="1" outline="0" axis="axisValues" fieldPosition="0"/>
    </format>
    <format dxfId="853">
      <pivotArea dataOnly="0" labelOnly="1" fieldPosition="0">
        <references count="1">
          <reference field="6" count="0"/>
        </references>
      </pivotArea>
    </format>
    <format dxfId="852">
      <pivotArea dataOnly="0" labelOnly="1" grandRow="1" outline="0" fieldPosition="0"/>
    </format>
    <format dxfId="851">
      <pivotArea type="all" dataOnly="0" outline="0" fieldPosition="0"/>
    </format>
    <format dxfId="850">
      <pivotArea outline="0" collapsedLevelsAreSubtotals="1" fieldPosition="0"/>
    </format>
    <format dxfId="849">
      <pivotArea field="6" type="button" dataOnly="0" labelOnly="1" outline="0" axis="axisRow" fieldPosition="0"/>
    </format>
    <format dxfId="848">
      <pivotArea dataOnly="0" labelOnly="1" outline="0" axis="axisValues" fieldPosition="0"/>
    </format>
    <format dxfId="847">
      <pivotArea dataOnly="0" labelOnly="1" fieldPosition="0">
        <references count="1">
          <reference field="6" count="0"/>
        </references>
      </pivotArea>
    </format>
    <format dxfId="846">
      <pivotArea dataOnly="0" labelOnly="1" grandRow="1" outline="0" fieldPosition="0"/>
    </format>
  </formats>
  <chartFormats count="3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7000000}" name="Tabla dinámica7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ASMA">
  <location ref="A44:B45" firstHeaderRow="0" firstDataRow="1" firstDataCol="0"/>
  <pivotFields count="11">
    <pivotField showAll="0"/>
    <pivotField numFmtId="14" showAll="0"/>
    <pivotField dataField="1" showAll="0"/>
    <pivotField dataField="1" showAll="0"/>
    <pivotField showAll="0">
      <items count="8">
        <item x="3"/>
        <item x="2"/>
        <item x="6"/>
        <item x="5"/>
        <item x="4"/>
        <item x="1"/>
        <item x="0"/>
        <item t="default"/>
      </items>
    </pivotField>
    <pivotField showAll="0">
      <items count="35">
        <item x="29"/>
        <item x="3"/>
        <item x="5"/>
        <item x="30"/>
        <item x="4"/>
        <item x="1"/>
        <item x="2"/>
        <item x="21"/>
        <item x="10"/>
        <item x="13"/>
        <item x="24"/>
        <item x="32"/>
        <item x="17"/>
        <item x="6"/>
        <item x="7"/>
        <item x="25"/>
        <item x="22"/>
        <item x="27"/>
        <item x="31"/>
        <item x="19"/>
        <item x="20"/>
        <item x="16"/>
        <item x="15"/>
        <item x="8"/>
        <item x="23"/>
        <item x="18"/>
        <item x="11"/>
        <item x="9"/>
        <item x="33"/>
        <item x="12"/>
        <item x="0"/>
        <item x="14"/>
        <item x="26"/>
        <item x="28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Promedio de Talla" fld="3" subtotal="average" baseField="8" baseItem="0"/>
    <dataField name="Promedio de Peso" fld="2" subtotal="average" baseField="0" baseItem="1"/>
  </dataFields>
  <formats count="21">
    <format dxfId="891">
      <pivotArea type="all" dataOnly="0" outline="0" fieldPosition="0"/>
    </format>
    <format dxfId="890">
      <pivotArea field="8" type="button" dataOnly="0" labelOnly="1" outline="0"/>
    </format>
    <format dxfId="889">
      <pivotArea type="all" dataOnly="0" outline="0" fieldPosition="0"/>
    </format>
    <format dxfId="888">
      <pivotArea field="8" type="button" dataOnly="0" labelOnly="1" outline="0"/>
    </format>
    <format dxfId="887">
      <pivotArea type="all" dataOnly="0" outline="0" fieldPosition="0"/>
    </format>
    <format dxfId="886">
      <pivotArea field="8" type="button" dataOnly="0" labelOnly="1" outline="0"/>
    </format>
    <format dxfId="885">
      <pivotArea type="all" dataOnly="0" outline="0" fieldPosition="0"/>
    </format>
    <format dxfId="884">
      <pivotArea outline="0" collapsedLevelsAreSubtotals="1" fieldPosition="0"/>
    </format>
    <format dxfId="883">
      <pivotArea field="4" type="button" dataOnly="0" labelOnly="1" outline="0"/>
    </format>
    <format dxfId="882">
      <pivotArea dataOnly="0" labelOnly="1" outline="0" axis="axisValues" fieldPosition="0"/>
    </format>
    <format dxfId="881">
      <pivotArea dataOnly="0" labelOnly="1" grandRow="1" outline="0" fieldPosition="0"/>
    </format>
    <format dxfId="880">
      <pivotArea type="all" dataOnly="0" outline="0" fieldPosition="0"/>
    </format>
    <format dxfId="879">
      <pivotArea outline="0" collapsedLevelsAreSubtotals="1" fieldPosition="0"/>
    </format>
    <format dxfId="878">
      <pivotArea field="4" type="button" dataOnly="0" labelOnly="1" outline="0"/>
    </format>
    <format dxfId="877">
      <pivotArea dataOnly="0" labelOnly="1" outline="0" axis="axisValues" fieldPosition="0"/>
    </format>
    <format dxfId="876">
      <pivotArea dataOnly="0" labelOnly="1" grandRow="1" outline="0" fieldPosition="0"/>
    </format>
    <format dxfId="875">
      <pivotArea type="all" dataOnly="0" outline="0" fieldPosition="0"/>
    </format>
    <format dxfId="874">
      <pivotArea outline="0" collapsedLevelsAreSubtotals="1" fieldPosition="0"/>
    </format>
    <format dxfId="873">
      <pivotArea field="4" type="button" dataOnly="0" labelOnly="1" outline="0"/>
    </format>
    <format dxfId="872">
      <pivotArea dataOnly="0" labelOnly="1" outline="0" axis="axisValues" fieldPosition="0"/>
    </format>
    <format dxfId="871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6000000}" name="Tabla dinámica6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ASMA">
  <location ref="A38:B41" firstHeaderRow="1" firstDataRow="1" firstDataCol="1"/>
  <pivotFields count="11">
    <pivotField showAll="0"/>
    <pivotField numFmtId="14" showAll="0"/>
    <pivotField showAll="0"/>
    <pivotField dataField="1" showAll="0"/>
    <pivotField showAll="0">
      <items count="8">
        <item x="3"/>
        <item x="2"/>
        <item x="6"/>
        <item x="5"/>
        <item x="4"/>
        <item x="1"/>
        <item x="0"/>
        <item t="default"/>
      </items>
    </pivotField>
    <pivotField showAll="0">
      <items count="35">
        <item x="29"/>
        <item x="3"/>
        <item x="5"/>
        <item x="30"/>
        <item x="4"/>
        <item x="1"/>
        <item x="2"/>
        <item x="21"/>
        <item x="10"/>
        <item x="13"/>
        <item x="24"/>
        <item x="32"/>
        <item x="17"/>
        <item x="6"/>
        <item x="7"/>
        <item x="25"/>
        <item x="22"/>
        <item x="27"/>
        <item x="31"/>
        <item x="19"/>
        <item x="20"/>
        <item x="16"/>
        <item x="15"/>
        <item x="8"/>
        <item x="23"/>
        <item x="18"/>
        <item x="11"/>
        <item x="9"/>
        <item x="33"/>
        <item x="12"/>
        <item x="0"/>
        <item x="14"/>
        <item x="26"/>
        <item x="28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Promedio de Talla" fld="3" subtotal="average" baseField="8" baseItem="0"/>
  </dataFields>
  <formats count="21">
    <format dxfId="912">
      <pivotArea type="all" dataOnly="0" outline="0" fieldPosition="0"/>
    </format>
    <format dxfId="911">
      <pivotArea field="8" type="button" dataOnly="0" labelOnly="1" outline="0" axis="axisRow" fieldPosition="0"/>
    </format>
    <format dxfId="910">
      <pivotArea type="all" dataOnly="0" outline="0" fieldPosition="0"/>
    </format>
    <format dxfId="909">
      <pivotArea field="8" type="button" dataOnly="0" labelOnly="1" outline="0" axis="axisRow" fieldPosition="0"/>
    </format>
    <format dxfId="908">
      <pivotArea type="all" dataOnly="0" outline="0" fieldPosition="0"/>
    </format>
    <format dxfId="907">
      <pivotArea field="8" type="button" dataOnly="0" labelOnly="1" outline="0" axis="axisRow" fieldPosition="0"/>
    </format>
    <format dxfId="906">
      <pivotArea type="all" dataOnly="0" outline="0" fieldPosition="0"/>
    </format>
    <format dxfId="905">
      <pivotArea outline="0" collapsedLevelsAreSubtotals="1" fieldPosition="0"/>
    </format>
    <format dxfId="904">
      <pivotArea field="4" type="button" dataOnly="0" labelOnly="1" outline="0"/>
    </format>
    <format dxfId="903">
      <pivotArea dataOnly="0" labelOnly="1" outline="0" axis="axisValues" fieldPosition="0"/>
    </format>
    <format dxfId="902">
      <pivotArea dataOnly="0" labelOnly="1" grandRow="1" outline="0" fieldPosition="0"/>
    </format>
    <format dxfId="901">
      <pivotArea type="all" dataOnly="0" outline="0" fieldPosition="0"/>
    </format>
    <format dxfId="900">
      <pivotArea outline="0" collapsedLevelsAreSubtotals="1" fieldPosition="0"/>
    </format>
    <format dxfId="899">
      <pivotArea field="4" type="button" dataOnly="0" labelOnly="1" outline="0"/>
    </format>
    <format dxfId="898">
      <pivotArea dataOnly="0" labelOnly="1" outline="0" axis="axisValues" fieldPosition="0"/>
    </format>
    <format dxfId="897">
      <pivotArea dataOnly="0" labelOnly="1" grandRow="1" outline="0" fieldPosition="0"/>
    </format>
    <format dxfId="896">
      <pivotArea type="all" dataOnly="0" outline="0" fieldPosition="0"/>
    </format>
    <format dxfId="895">
      <pivotArea outline="0" collapsedLevelsAreSubtotals="1" fieldPosition="0"/>
    </format>
    <format dxfId="894">
      <pivotArea field="4" type="button" dataOnly="0" labelOnly="1" outline="0"/>
    </format>
    <format dxfId="893">
      <pivotArea dataOnly="0" labelOnly="1" outline="0" axis="axisValues" fieldPosition="0"/>
    </format>
    <format dxfId="892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la dinámica11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6" rowHeaderCaption="HEMOGLOBINA">
  <location ref="D27:E28" firstHeaderRow="0" firstDataRow="1" firstDataCol="0"/>
  <pivotFields count="11">
    <pivotField showAll="0"/>
    <pivotField numFmtId="14" showAll="0"/>
    <pivotField showAll="0"/>
    <pivotField showAll="0"/>
    <pivotField showAll="0">
      <items count="8">
        <item x="3"/>
        <item x="2"/>
        <item x="6"/>
        <item x="5"/>
        <item x="4"/>
        <item x="1"/>
        <item x="0"/>
        <item t="default"/>
      </items>
    </pivotField>
    <pivotField dataField="1" showAll="0">
      <items count="35">
        <item x="29"/>
        <item x="3"/>
        <item x="5"/>
        <item x="30"/>
        <item x="4"/>
        <item x="1"/>
        <item x="2"/>
        <item x="21"/>
        <item x="10"/>
        <item x="13"/>
        <item x="24"/>
        <item x="32"/>
        <item x="17"/>
        <item x="6"/>
        <item x="7"/>
        <item x="25"/>
        <item x="22"/>
        <item x="27"/>
        <item x="31"/>
        <item x="19"/>
        <item x="20"/>
        <item x="16"/>
        <item x="15"/>
        <item x="8"/>
        <item x="23"/>
        <item x="18"/>
        <item x="11"/>
        <item x="9"/>
        <item x="33"/>
        <item x="12"/>
        <item x="0"/>
        <item x="14"/>
        <item x="26"/>
        <item x="28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Máx. de Hemoglobina" fld="5" subtotal="max" baseField="0" baseItem="1693967024"/>
    <dataField name="Mín. de Hemoglobina" fld="5" subtotal="min" baseField="0" baseItem="1"/>
  </dataFields>
  <formats count="21">
    <format dxfId="933">
      <pivotArea type="all" dataOnly="0" outline="0" fieldPosition="0"/>
    </format>
    <format dxfId="932">
      <pivotArea field="8" type="button" dataOnly="0" labelOnly="1" outline="0"/>
    </format>
    <format dxfId="931">
      <pivotArea type="all" dataOnly="0" outline="0" fieldPosition="0"/>
    </format>
    <format dxfId="930">
      <pivotArea field="8" type="button" dataOnly="0" labelOnly="1" outline="0"/>
    </format>
    <format dxfId="929">
      <pivotArea type="all" dataOnly="0" outline="0" fieldPosition="0"/>
    </format>
    <format dxfId="928">
      <pivotArea field="8" type="button" dataOnly="0" labelOnly="1" outline="0"/>
    </format>
    <format dxfId="927">
      <pivotArea type="all" dataOnly="0" outline="0" fieldPosition="0"/>
    </format>
    <format dxfId="926">
      <pivotArea outline="0" collapsedLevelsAreSubtotals="1" fieldPosition="0"/>
    </format>
    <format dxfId="925">
      <pivotArea field="4" type="button" dataOnly="0" labelOnly="1" outline="0"/>
    </format>
    <format dxfId="924">
      <pivotArea dataOnly="0" labelOnly="1" outline="0" axis="axisValues" fieldPosition="0"/>
    </format>
    <format dxfId="923">
      <pivotArea dataOnly="0" labelOnly="1" grandRow="1" outline="0" fieldPosition="0"/>
    </format>
    <format dxfId="922">
      <pivotArea type="all" dataOnly="0" outline="0" fieldPosition="0"/>
    </format>
    <format dxfId="921">
      <pivotArea outline="0" collapsedLevelsAreSubtotals="1" fieldPosition="0"/>
    </format>
    <format dxfId="920">
      <pivotArea field="4" type="button" dataOnly="0" labelOnly="1" outline="0"/>
    </format>
    <format dxfId="919">
      <pivotArea dataOnly="0" labelOnly="1" outline="0" axis="axisValues" fieldPosition="0"/>
    </format>
    <format dxfId="918">
      <pivotArea dataOnly="0" labelOnly="1" grandRow="1" outline="0" fieldPosition="0"/>
    </format>
    <format dxfId="917">
      <pivotArea type="all" dataOnly="0" outline="0" fieldPosition="0"/>
    </format>
    <format dxfId="916">
      <pivotArea outline="0" collapsedLevelsAreSubtotals="1" fieldPosition="0"/>
    </format>
    <format dxfId="915">
      <pivotArea field="4" type="button" dataOnly="0" labelOnly="1" outline="0"/>
    </format>
    <format dxfId="914">
      <pivotArea dataOnly="0" labelOnly="1" outline="0" axis="axisValues" fieldPosition="0"/>
    </format>
    <format dxfId="913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 dinámica1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9" rowHeaderCaption="ASMA">
  <location ref="A3:B6" firstHeaderRow="1" firstDataRow="1" firstDataCol="1"/>
  <pivotFields count="11"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Proporcion de estudiantes" fld="0" subtotal="count" showDataAs="percentOfTotal" baseField="8" baseItem="0" numFmtId="10"/>
  </dataFields>
  <formats count="22">
    <format dxfId="955">
      <pivotArea type="all" dataOnly="0" outline="0" fieldPosition="0"/>
    </format>
    <format dxfId="954">
      <pivotArea type="all" dataOnly="0" outline="0" fieldPosition="0"/>
    </format>
    <format dxfId="953">
      <pivotArea type="all" dataOnly="0" outline="0" fieldPosition="0"/>
    </format>
    <format dxfId="952">
      <pivotArea outline="0" fieldPosition="0">
        <references count="1">
          <reference field="4294967294" count="1">
            <x v="0"/>
          </reference>
        </references>
      </pivotArea>
    </format>
    <format dxfId="951">
      <pivotArea type="all" dataOnly="0" outline="0" fieldPosition="0"/>
    </format>
    <format dxfId="950">
      <pivotArea outline="0" collapsedLevelsAreSubtotals="1" fieldPosition="0"/>
    </format>
    <format dxfId="949">
      <pivotArea field="8" type="button" dataOnly="0" labelOnly="1" outline="0" axis="axisRow" fieldPosition="0"/>
    </format>
    <format dxfId="948">
      <pivotArea dataOnly="0" labelOnly="1" outline="0" axis="axisValues" fieldPosition="0"/>
    </format>
    <format dxfId="947">
      <pivotArea dataOnly="0" labelOnly="1" fieldPosition="0">
        <references count="1">
          <reference field="8" count="0"/>
        </references>
      </pivotArea>
    </format>
    <format dxfId="946">
      <pivotArea dataOnly="0" labelOnly="1" grandRow="1" outline="0" fieldPosition="0"/>
    </format>
    <format dxfId="945">
      <pivotArea type="all" dataOnly="0" outline="0" fieldPosition="0"/>
    </format>
    <format dxfId="944">
      <pivotArea outline="0" collapsedLevelsAreSubtotals="1" fieldPosition="0"/>
    </format>
    <format dxfId="943">
      <pivotArea field="8" type="button" dataOnly="0" labelOnly="1" outline="0" axis="axisRow" fieldPosition="0"/>
    </format>
    <format dxfId="942">
      <pivotArea dataOnly="0" labelOnly="1" outline="0" axis="axisValues" fieldPosition="0"/>
    </format>
    <format dxfId="941">
      <pivotArea dataOnly="0" labelOnly="1" fieldPosition="0">
        <references count="1">
          <reference field="8" count="0"/>
        </references>
      </pivotArea>
    </format>
    <format dxfId="940">
      <pivotArea dataOnly="0" labelOnly="1" grandRow="1" outline="0" fieldPosition="0"/>
    </format>
    <format dxfId="939">
      <pivotArea type="all" dataOnly="0" outline="0" fieldPosition="0"/>
    </format>
    <format dxfId="938">
      <pivotArea outline="0" collapsedLevelsAreSubtotals="1" fieldPosition="0"/>
    </format>
    <format dxfId="937">
      <pivotArea field="8" type="button" dataOnly="0" labelOnly="1" outline="0" axis="axisRow" fieldPosition="0"/>
    </format>
    <format dxfId="936">
      <pivotArea dataOnly="0" labelOnly="1" outline="0" axis="axisValues" fieldPosition="0"/>
    </format>
    <format dxfId="935">
      <pivotArea dataOnly="0" labelOnly="1" fieldPosition="0">
        <references count="1">
          <reference field="8" count="0"/>
        </references>
      </pivotArea>
    </format>
    <format dxfId="934">
      <pivotArea dataOnly="0" labelOnly="1" grandRow="1" outline="0" fieldPosition="0"/>
    </format>
  </formats>
  <chartFormats count="3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Tabla dinámica4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" rowHeaderCaption="ALCOHOL">
  <location ref="A21:B24" firstHeaderRow="1" firstDataRow="1" firstDataCol="1"/>
  <pivotFields count="11"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axis="axisRow" showAll="0">
      <items count="3">
        <item x="0"/>
        <item x="1"/>
        <item t="default"/>
      </items>
    </pivotField>
  </pivotFields>
  <rowFields count="1">
    <field x="10"/>
  </rowFields>
  <rowItems count="3">
    <i>
      <x/>
    </i>
    <i>
      <x v="1"/>
    </i>
    <i t="grand">
      <x/>
    </i>
  </rowItems>
  <colItems count="1">
    <i/>
  </colItems>
  <dataFields count="1">
    <dataField name="Proporcion de estudiantes" fld="0" subtotal="count" showDataAs="percentOfTotal" baseField="10" baseItem="0" numFmtId="10"/>
  </dataFields>
  <formats count="25">
    <format dxfId="980">
      <pivotArea type="all" dataOnly="0" outline="0" fieldPosition="0"/>
    </format>
    <format dxfId="979">
      <pivotArea field="8" type="button" dataOnly="0" labelOnly="1" outline="0"/>
    </format>
    <format dxfId="978">
      <pivotArea type="all" dataOnly="0" outline="0" fieldPosition="0"/>
    </format>
    <format dxfId="977">
      <pivotArea field="8" type="button" dataOnly="0" labelOnly="1" outline="0"/>
    </format>
    <format dxfId="976">
      <pivotArea type="all" dataOnly="0" outline="0" fieldPosition="0"/>
    </format>
    <format dxfId="975">
      <pivotArea field="8" type="button" dataOnly="0" labelOnly="1" outline="0"/>
    </format>
    <format dxfId="974">
      <pivotArea outline="0" fieldPosition="0">
        <references count="1">
          <reference field="4294967294" count="1">
            <x v="0"/>
          </reference>
        </references>
      </pivotArea>
    </format>
    <format dxfId="973">
      <pivotArea type="all" dataOnly="0" outline="0" fieldPosition="0"/>
    </format>
    <format dxfId="972">
      <pivotArea outline="0" collapsedLevelsAreSubtotals="1" fieldPosition="0"/>
    </format>
    <format dxfId="971">
      <pivotArea field="10" type="button" dataOnly="0" labelOnly="1" outline="0" axis="axisRow" fieldPosition="0"/>
    </format>
    <format dxfId="970">
      <pivotArea dataOnly="0" labelOnly="1" outline="0" axis="axisValues" fieldPosition="0"/>
    </format>
    <format dxfId="969">
      <pivotArea dataOnly="0" labelOnly="1" fieldPosition="0">
        <references count="1">
          <reference field="10" count="0"/>
        </references>
      </pivotArea>
    </format>
    <format dxfId="968">
      <pivotArea dataOnly="0" labelOnly="1" grandRow="1" outline="0" fieldPosition="0"/>
    </format>
    <format dxfId="967">
      <pivotArea type="all" dataOnly="0" outline="0" fieldPosition="0"/>
    </format>
    <format dxfId="966">
      <pivotArea outline="0" collapsedLevelsAreSubtotals="1" fieldPosition="0"/>
    </format>
    <format dxfId="965">
      <pivotArea field="10" type="button" dataOnly="0" labelOnly="1" outline="0" axis="axisRow" fieldPosition="0"/>
    </format>
    <format dxfId="964">
      <pivotArea dataOnly="0" labelOnly="1" outline="0" axis="axisValues" fieldPosition="0"/>
    </format>
    <format dxfId="963">
      <pivotArea dataOnly="0" labelOnly="1" fieldPosition="0">
        <references count="1">
          <reference field="10" count="0"/>
        </references>
      </pivotArea>
    </format>
    <format dxfId="962">
      <pivotArea dataOnly="0" labelOnly="1" grandRow="1" outline="0" fieldPosition="0"/>
    </format>
    <format dxfId="961">
      <pivotArea type="all" dataOnly="0" outline="0" fieldPosition="0"/>
    </format>
    <format dxfId="960">
      <pivotArea outline="0" collapsedLevelsAreSubtotals="1" fieldPosition="0"/>
    </format>
    <format dxfId="959">
      <pivotArea field="10" type="button" dataOnly="0" labelOnly="1" outline="0" axis="axisRow" fieldPosition="0"/>
    </format>
    <format dxfId="958">
      <pivotArea dataOnly="0" labelOnly="1" outline="0" axis="axisValues" fieldPosition="0"/>
    </format>
    <format dxfId="957">
      <pivotArea dataOnly="0" labelOnly="1" fieldPosition="0">
        <references count="1">
          <reference field="10" count="0"/>
        </references>
      </pivotArea>
    </format>
    <format dxfId="956">
      <pivotArea dataOnly="0" labelOnly="1" grandRow="1" outline="0" fieldPosition="0"/>
    </format>
  </formats>
  <chartFormats count="3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8000000}" name="Tabla dinámica9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3" rowHeaderCaption="OBESIDAD">
  <location ref="D3:E6" firstHeaderRow="1" firstDataRow="1" firstDataCol="1"/>
  <pivotFields count="11">
    <pivotField dataField="1" showAll="0"/>
    <pivotField numFmtId="14" showAll="0"/>
    <pivotField showAll="0"/>
    <pivotField showAll="0"/>
    <pivotField showAll="0"/>
    <pivotField showAll="0"/>
    <pivotField showAll="0">
      <items count="3">
        <item h="1"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Proporcion de estudiantes" fld="0" subtotal="count" showDataAs="percentOfTotal" baseField="8" baseItem="0" numFmtId="10"/>
  </dataFields>
  <formats count="19">
    <format dxfId="999">
      <pivotArea type="all" dataOnly="0" outline="0" fieldPosition="0"/>
    </format>
    <format dxfId="998">
      <pivotArea type="all" dataOnly="0" outline="0" fieldPosition="0"/>
    </format>
    <format dxfId="997">
      <pivotArea type="all" dataOnly="0" outline="0" fieldPosition="0"/>
    </format>
    <format dxfId="996">
      <pivotArea outline="0" fieldPosition="0">
        <references count="1">
          <reference field="4294967294" count="1">
            <x v="0"/>
          </reference>
        </references>
      </pivotArea>
    </format>
    <format dxfId="995">
      <pivotArea type="all" dataOnly="0" outline="0" fieldPosition="0"/>
    </format>
    <format dxfId="994">
      <pivotArea outline="0" collapsedLevelsAreSubtotals="1" fieldPosition="0"/>
    </format>
    <format dxfId="993">
      <pivotArea field="8" type="button" dataOnly="0" labelOnly="1" outline="0"/>
    </format>
    <format dxfId="992">
      <pivotArea dataOnly="0" labelOnly="1" outline="0" axis="axisValues" fieldPosition="0"/>
    </format>
    <format dxfId="991">
      <pivotArea dataOnly="0" labelOnly="1" grandRow="1" outline="0" fieldPosition="0"/>
    </format>
    <format dxfId="990">
      <pivotArea type="all" dataOnly="0" outline="0" fieldPosition="0"/>
    </format>
    <format dxfId="989">
      <pivotArea outline="0" collapsedLevelsAreSubtotals="1" fieldPosition="0"/>
    </format>
    <format dxfId="988">
      <pivotArea field="8" type="button" dataOnly="0" labelOnly="1" outline="0"/>
    </format>
    <format dxfId="987">
      <pivotArea dataOnly="0" labelOnly="1" outline="0" axis="axisValues" fieldPosition="0"/>
    </format>
    <format dxfId="986">
      <pivotArea dataOnly="0" labelOnly="1" grandRow="1" outline="0" fieldPosition="0"/>
    </format>
    <format dxfId="985">
      <pivotArea type="all" dataOnly="0" outline="0" fieldPosition="0"/>
    </format>
    <format dxfId="984">
      <pivotArea outline="0" collapsedLevelsAreSubtotals="1" fieldPosition="0"/>
    </format>
    <format dxfId="983">
      <pivotArea field="8" type="button" dataOnly="0" labelOnly="1" outline="0"/>
    </format>
    <format dxfId="982">
      <pivotArea dataOnly="0" labelOnly="1" outline="0" axis="axisValues" fieldPosition="0"/>
    </format>
    <format dxfId="981">
      <pivotArea dataOnly="0" labelOnly="1" grandRow="1" outline="0" fieldPosition="0"/>
    </format>
  </formats>
  <chartFormats count="5"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2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Tabla dinámica2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8" rowHeaderCaption="TBC">
  <location ref="A9:B12" firstHeaderRow="1" firstDataRow="1" firstDataCol="1"/>
  <pivotFields count="11">
    <pivotField dataField="1" showAll="0"/>
    <pivotField numFmtId="14"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h="1" x="1"/>
        <item t="default"/>
      </items>
    </pivotField>
    <pivotField showAll="0">
      <items count="3">
        <item x="0"/>
        <item x="1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Proporcion de estudiantes" fld="0" subtotal="count" showDataAs="percentOfTotal" baseField="7" baseItem="0" numFmtId="10"/>
  </dataFields>
  <formats count="25">
    <format dxfId="1024">
      <pivotArea type="all" dataOnly="0" outline="0" fieldPosition="0"/>
    </format>
    <format dxfId="1023">
      <pivotArea field="8" type="button" dataOnly="0" labelOnly="1" outline="0"/>
    </format>
    <format dxfId="1022">
      <pivotArea type="all" dataOnly="0" outline="0" fieldPosition="0"/>
    </format>
    <format dxfId="1021">
      <pivotArea field="8" type="button" dataOnly="0" labelOnly="1" outline="0"/>
    </format>
    <format dxfId="1020">
      <pivotArea type="all" dataOnly="0" outline="0" fieldPosition="0"/>
    </format>
    <format dxfId="1019">
      <pivotArea field="8" type="button" dataOnly="0" labelOnly="1" outline="0"/>
    </format>
    <format dxfId="1018">
      <pivotArea outline="0" fieldPosition="0">
        <references count="1">
          <reference field="4294967294" count="1">
            <x v="0"/>
          </reference>
        </references>
      </pivotArea>
    </format>
    <format dxfId="1017">
      <pivotArea type="all" dataOnly="0" outline="0" fieldPosition="0"/>
    </format>
    <format dxfId="1016">
      <pivotArea outline="0" collapsedLevelsAreSubtotals="1" fieldPosition="0"/>
    </format>
    <format dxfId="1015">
      <pivotArea field="7" type="button" dataOnly="0" labelOnly="1" outline="0" axis="axisRow" fieldPosition="0"/>
    </format>
    <format dxfId="1014">
      <pivotArea dataOnly="0" labelOnly="1" outline="0" axis="axisValues" fieldPosition="0"/>
    </format>
    <format dxfId="1013">
      <pivotArea dataOnly="0" labelOnly="1" fieldPosition="0">
        <references count="1">
          <reference field="7" count="0"/>
        </references>
      </pivotArea>
    </format>
    <format dxfId="1012">
      <pivotArea dataOnly="0" labelOnly="1" grandRow="1" outline="0" fieldPosition="0"/>
    </format>
    <format dxfId="1011">
      <pivotArea type="all" dataOnly="0" outline="0" fieldPosition="0"/>
    </format>
    <format dxfId="1010">
      <pivotArea outline="0" collapsedLevelsAreSubtotals="1" fieldPosition="0"/>
    </format>
    <format dxfId="1009">
      <pivotArea field="7" type="button" dataOnly="0" labelOnly="1" outline="0" axis="axisRow" fieldPosition="0"/>
    </format>
    <format dxfId="1008">
      <pivotArea dataOnly="0" labelOnly="1" outline="0" axis="axisValues" fieldPosition="0"/>
    </format>
    <format dxfId="1007">
      <pivotArea dataOnly="0" labelOnly="1" fieldPosition="0">
        <references count="1">
          <reference field="7" count="0"/>
        </references>
      </pivotArea>
    </format>
    <format dxfId="1006">
      <pivotArea dataOnly="0" labelOnly="1" grandRow="1" outline="0" fieldPosition="0"/>
    </format>
    <format dxfId="1005">
      <pivotArea type="all" dataOnly="0" outline="0" fieldPosition="0"/>
    </format>
    <format dxfId="1004">
      <pivotArea outline="0" collapsedLevelsAreSubtotals="1" fieldPosition="0"/>
    </format>
    <format dxfId="1003">
      <pivotArea field="7" type="button" dataOnly="0" labelOnly="1" outline="0" axis="axisRow" fieldPosition="0"/>
    </format>
    <format dxfId="1002">
      <pivotArea dataOnly="0" labelOnly="1" outline="0" axis="axisValues" fieldPosition="0"/>
    </format>
    <format dxfId="1001">
      <pivotArea dataOnly="0" labelOnly="1" fieldPosition="0">
        <references count="1">
          <reference field="7" count="0"/>
        </references>
      </pivotArea>
    </format>
    <format dxfId="1000">
      <pivotArea dataOnly="0" labelOnly="1" grandRow="1" outline="0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besidad" xr10:uid="{00000000-0013-0000-FFFF-FFFF01000000}" sourceName="Obesidad">
  <pivotTables>
    <pivotTable tabId="15" name="Tabla dinámica5"/>
    <pivotTable tabId="15" name="Tabla dinámica11"/>
  </pivotTables>
  <data>
    <tabular pivotCacheId="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iabetes" xr10:uid="{00000000-0013-0000-FFFF-FFFF02000000}" sourceName="Diabetes">
  <pivotTables>
    <pivotTable tabId="15" name="Tabla dinámica5"/>
    <pivotTable tabId="15" name="Tabla dinámica11"/>
  </pivotTables>
  <data>
    <tabular pivotCacheId="1">
      <items count="2"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BC" xr10:uid="{00000000-0013-0000-FFFF-FFFF03000000}" sourceName="TBC">
  <pivotTables>
    <pivotTable tabId="15" name="Tabla dinámica5"/>
    <pivotTable tabId="15" name="Tabla dinámica11"/>
  </pivotTables>
  <data>
    <tabular pivotCacheId="1">
      <items count="2">
        <i x="0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sma" xr10:uid="{00000000-0013-0000-FFFF-FFFF04000000}" sourceName="Asma">
  <pivotTables>
    <pivotTable tabId="15" name="Tabla dinámica5"/>
    <pivotTable tabId="15" name="Tabla dinámica11"/>
  </pivotTables>
  <data>
    <tabular pivotCacheId="1">
      <items count="2">
        <i x="0" s="1"/>
        <i x="1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lcohol" xr10:uid="{00000000-0013-0000-FFFF-FFFF05000000}" sourceName="Alcohol">
  <pivotTables>
    <pivotTable tabId="15" name="Tabla dinámica5"/>
    <pivotTable tabId="15" name="Tabla dinámica11"/>
  </pivotTables>
  <data>
    <tabular pivotCacheId="1">
      <items count="2">
        <i x="0" s="1"/>
        <i x="1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ISTRITO" xr10:uid="{00000000-0013-0000-FFFF-FFFF06000000}" sourceName="DISTRITO">
  <pivotTables>
    <pivotTable tabId="21" name="Tabla dinámica13"/>
    <pivotTable tabId="21" name="Tabla dinámica12"/>
    <pivotTable tabId="21" name="Tabla dinámica14"/>
  </pivotTables>
  <data>
    <tabular pivotCacheId="2">
      <items count="23">
        <i x="1" s="1"/>
        <i x="4" s="1"/>
        <i x="0" s="1"/>
        <i x="19" s="1"/>
        <i x="11" s="1"/>
        <i x="6" s="1"/>
        <i x="13" s="1"/>
        <i x="3" s="1"/>
        <i x="18" s="1"/>
        <i x="17" s="1"/>
        <i x="15" s="1"/>
        <i x="9" s="1"/>
        <i x="21" s="1"/>
        <i x="2" s="1"/>
        <i x="8" s="1"/>
        <i x="20" s="1"/>
        <i x="10" s="1"/>
        <i x="14" s="1"/>
        <i x="5" s="1"/>
        <i x="22" s="1"/>
        <i x="16" s="1"/>
        <i x="12" s="1"/>
        <i x="7" s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énero" xr10:uid="{00000000-0013-0000-FFFF-FFFF07000000}" sourceName="Género">
  <pivotTables>
    <pivotTable tabId="21" name="Tabla dinámica14"/>
  </pivotTables>
  <data>
    <tabular pivotCacheId="2">
      <items count="2">
        <i x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Obesidad" xr10:uid="{00000000-0014-0000-FFFF-FFFF01000000}" cache="SegmentaciónDeDatos_Obesidad" caption="Obesidad" columnCount="2" rowHeight="241300"/>
  <slicer name="Diabetes" xr10:uid="{00000000-0014-0000-FFFF-FFFF02000000}" cache="SegmentaciónDeDatos_Diabetes" caption="Diabetes" columnCount="2" rowHeight="241300"/>
  <slicer name="TBC" xr10:uid="{00000000-0014-0000-FFFF-FFFF03000000}" cache="SegmentaciónDeDatos_TBC" caption="TBC" columnCount="2" rowHeight="241300"/>
  <slicer name="Asma" xr10:uid="{00000000-0014-0000-FFFF-FFFF04000000}" cache="SegmentaciónDeDatos_Asma" caption="Asma" columnCount="2" rowHeight="241300"/>
  <slicer name="Alcohol" xr10:uid="{00000000-0014-0000-FFFF-FFFF05000000}" cache="SegmentaciónDeDatos_Alcohol" caption="Alcohol" columnCount="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ISTRITO" xr10:uid="{00000000-0014-0000-FFFF-FFFF06000000}" cache="SegmentaciónDeDatos_DISTRITO" caption="DISTRITO" columnCount="3" style="SlicerStyleLight4" rowHeight="241300"/>
  <slicer name="Género" xr10:uid="{00000000-0014-0000-FFFF-FFFF07000000}" cache="SegmentaciónDeDatos_Género" caption="Género" columnCount="2" style="SlicerStyleLight4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5" Type="http://schemas.openxmlformats.org/officeDocument/2006/relationships/pivotTable" Target="../pivotTables/pivotTable14.xml"/><Relationship Id="rId4" Type="http://schemas.openxmlformats.org/officeDocument/2006/relationships/pivotTable" Target="../pivotTables/pivotTable13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2"/>
  <sheetViews>
    <sheetView workbookViewId="0">
      <selection sqref="A1:B1"/>
    </sheetView>
  </sheetViews>
  <sheetFormatPr baseColWidth="10" defaultRowHeight="15" x14ac:dyDescent="0.25"/>
  <cols>
    <col min="1" max="11" width="14" customWidth="1"/>
    <col min="14" max="16" width="12" customWidth="1"/>
  </cols>
  <sheetData>
    <row r="1" spans="1:17" ht="30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583</v>
      </c>
      <c r="H1" s="13" t="s">
        <v>6</v>
      </c>
      <c r="I1" s="13" t="s">
        <v>7</v>
      </c>
      <c r="J1" s="13" t="s">
        <v>8</v>
      </c>
      <c r="K1" s="13" t="s">
        <v>9</v>
      </c>
      <c r="Q1" s="1"/>
    </row>
    <row r="2" spans="1:17" x14ac:dyDescent="0.25">
      <c r="A2" s="14" t="s">
        <v>23</v>
      </c>
      <c r="B2" s="15">
        <v>42270</v>
      </c>
      <c r="C2" s="14">
        <v>60.6</v>
      </c>
      <c r="D2" s="14">
        <v>1.8</v>
      </c>
      <c r="E2" s="18" t="s">
        <v>571</v>
      </c>
      <c r="F2" s="14">
        <v>17</v>
      </c>
      <c r="G2" s="14" t="s">
        <v>10</v>
      </c>
      <c r="H2" s="14" t="s">
        <v>10</v>
      </c>
      <c r="I2" s="14" t="s">
        <v>10</v>
      </c>
      <c r="J2" s="14" t="s">
        <v>10</v>
      </c>
      <c r="K2" s="14" t="s">
        <v>10</v>
      </c>
      <c r="Q2" s="1"/>
    </row>
    <row r="3" spans="1:17" x14ac:dyDescent="0.25">
      <c r="A3" s="14" t="s">
        <v>31</v>
      </c>
      <c r="B3" s="15">
        <v>41766</v>
      </c>
      <c r="C3" s="14">
        <v>58.9</v>
      </c>
      <c r="D3" s="14">
        <v>1.83</v>
      </c>
      <c r="E3" s="19" t="s">
        <v>571</v>
      </c>
      <c r="F3" s="14">
        <v>13.5</v>
      </c>
      <c r="G3" s="14" t="s">
        <v>10</v>
      </c>
      <c r="H3" s="14" t="s">
        <v>10</v>
      </c>
      <c r="I3" s="14" t="s">
        <v>10</v>
      </c>
      <c r="J3" s="14" t="s">
        <v>10</v>
      </c>
      <c r="K3" s="14" t="s">
        <v>10</v>
      </c>
      <c r="Q3" s="1"/>
    </row>
    <row r="4" spans="1:17" x14ac:dyDescent="0.25">
      <c r="A4" s="14" t="s">
        <v>37</v>
      </c>
      <c r="B4" s="15">
        <v>42640</v>
      </c>
      <c r="C4" s="14">
        <v>53.2</v>
      </c>
      <c r="D4" s="14">
        <v>1.68</v>
      </c>
      <c r="E4" s="18" t="s">
        <v>574</v>
      </c>
      <c r="F4" s="14">
        <v>14</v>
      </c>
      <c r="G4" s="14" t="s">
        <v>11</v>
      </c>
      <c r="H4" s="14" t="s">
        <v>10</v>
      </c>
      <c r="I4" s="14" t="s">
        <v>10</v>
      </c>
      <c r="J4" s="14" t="s">
        <v>11</v>
      </c>
      <c r="K4" s="14" t="s">
        <v>10</v>
      </c>
      <c r="Q4" s="1"/>
    </row>
    <row r="5" spans="1:17" x14ac:dyDescent="0.25">
      <c r="A5" s="14" t="s">
        <v>43</v>
      </c>
      <c r="B5" s="15">
        <v>43446</v>
      </c>
      <c r="C5" s="14">
        <v>59</v>
      </c>
      <c r="D5" s="14">
        <v>1.75</v>
      </c>
      <c r="E5" s="18" t="s">
        <v>574</v>
      </c>
      <c r="F5" s="14">
        <v>11</v>
      </c>
      <c r="G5" s="14" t="s">
        <v>10</v>
      </c>
      <c r="H5" s="14" t="s">
        <v>10</v>
      </c>
      <c r="I5" s="14" t="s">
        <v>11</v>
      </c>
      <c r="J5" s="14" t="s">
        <v>10</v>
      </c>
      <c r="K5" s="14" t="s">
        <v>10</v>
      </c>
      <c r="Q5" s="1"/>
    </row>
    <row r="6" spans="1:17" x14ac:dyDescent="0.25">
      <c r="A6" s="14" t="s">
        <v>48</v>
      </c>
      <c r="B6" s="15">
        <v>42093</v>
      </c>
      <c r="C6" s="14">
        <v>70.5</v>
      </c>
      <c r="D6" s="14">
        <v>1.69</v>
      </c>
      <c r="E6" s="18" t="s">
        <v>579</v>
      </c>
      <c r="F6" s="14">
        <v>13</v>
      </c>
      <c r="G6" s="14" t="s">
        <v>11</v>
      </c>
      <c r="H6" s="14" t="s">
        <v>10</v>
      </c>
      <c r="I6" s="14" t="s">
        <v>11</v>
      </c>
      <c r="J6" s="14" t="s">
        <v>10</v>
      </c>
      <c r="K6" s="14" t="s">
        <v>10</v>
      </c>
      <c r="Q6" s="1"/>
    </row>
    <row r="7" spans="1:17" x14ac:dyDescent="0.25">
      <c r="A7" s="14" t="s">
        <v>54</v>
      </c>
      <c r="B7" s="15">
        <v>42580</v>
      </c>
      <c r="C7" s="14">
        <v>72.8</v>
      </c>
      <c r="D7" s="14">
        <v>1.64</v>
      </c>
      <c r="E7" s="18" t="s">
        <v>571</v>
      </c>
      <c r="F7" s="14">
        <v>12</v>
      </c>
      <c r="G7" s="14" t="s">
        <v>10</v>
      </c>
      <c r="H7" s="14" t="s">
        <v>10</v>
      </c>
      <c r="I7" s="14" t="s">
        <v>11</v>
      </c>
      <c r="J7" s="14" t="s">
        <v>10</v>
      </c>
      <c r="K7" s="14" t="s">
        <v>10</v>
      </c>
      <c r="Q7" s="1"/>
    </row>
    <row r="8" spans="1:17" x14ac:dyDescent="0.25">
      <c r="A8" s="14" t="s">
        <v>60</v>
      </c>
      <c r="B8" s="15">
        <v>41758</v>
      </c>
      <c r="C8" s="14">
        <v>79</v>
      </c>
      <c r="D8" s="14">
        <v>1.7</v>
      </c>
      <c r="E8" s="18" t="s">
        <v>574</v>
      </c>
      <c r="F8" s="14">
        <v>17</v>
      </c>
      <c r="G8" s="14" t="s">
        <v>10</v>
      </c>
      <c r="H8" s="14" t="s">
        <v>10</v>
      </c>
      <c r="I8" s="14" t="s">
        <v>11</v>
      </c>
      <c r="J8" s="14" t="s">
        <v>11</v>
      </c>
      <c r="K8" s="14" t="s">
        <v>10</v>
      </c>
      <c r="Q8" s="1"/>
    </row>
    <row r="9" spans="1:17" x14ac:dyDescent="0.25">
      <c r="A9" s="14" t="s">
        <v>66</v>
      </c>
      <c r="B9" s="15">
        <v>42712</v>
      </c>
      <c r="C9" s="14">
        <v>67.7</v>
      </c>
      <c r="D9" s="14">
        <v>1.62</v>
      </c>
      <c r="E9" s="18" t="s">
        <v>578</v>
      </c>
      <c r="F9" s="14">
        <v>14</v>
      </c>
      <c r="G9" s="14" t="s">
        <v>10</v>
      </c>
      <c r="H9" s="14" t="s">
        <v>10</v>
      </c>
      <c r="I9" s="14" t="s">
        <v>11</v>
      </c>
      <c r="J9" s="14" t="s">
        <v>10</v>
      </c>
      <c r="K9" s="14" t="s">
        <v>10</v>
      </c>
      <c r="Q9" s="1"/>
    </row>
    <row r="10" spans="1:17" x14ac:dyDescent="0.25">
      <c r="A10" s="14" t="s">
        <v>71</v>
      </c>
      <c r="B10" s="15">
        <v>41809</v>
      </c>
      <c r="C10" s="14">
        <v>63.3</v>
      </c>
      <c r="D10" s="14">
        <v>1.6</v>
      </c>
      <c r="E10" s="18" t="s">
        <v>579</v>
      </c>
      <c r="F10" s="14">
        <v>14.9</v>
      </c>
      <c r="G10" s="14" t="s">
        <v>10</v>
      </c>
      <c r="H10" s="14" t="s">
        <v>10</v>
      </c>
      <c r="I10" s="14" t="s">
        <v>10</v>
      </c>
      <c r="J10" s="14" t="s">
        <v>10</v>
      </c>
      <c r="K10" s="14" t="s">
        <v>10</v>
      </c>
      <c r="Q10" s="1"/>
    </row>
    <row r="11" spans="1:17" x14ac:dyDescent="0.25">
      <c r="A11" s="14" t="s">
        <v>76</v>
      </c>
      <c r="B11" s="15">
        <v>42498</v>
      </c>
      <c r="C11" s="14">
        <v>71.099999999999994</v>
      </c>
      <c r="D11" s="14">
        <v>1.8</v>
      </c>
      <c r="E11" s="18" t="s">
        <v>574</v>
      </c>
      <c r="F11" s="14">
        <v>15</v>
      </c>
      <c r="G11" s="14" t="s">
        <v>10</v>
      </c>
      <c r="H11" s="14" t="s">
        <v>10</v>
      </c>
      <c r="I11" s="14" t="s">
        <v>10</v>
      </c>
      <c r="J11" s="14" t="s">
        <v>10</v>
      </c>
      <c r="K11" s="14" t="s">
        <v>10</v>
      </c>
      <c r="Q11" s="1"/>
    </row>
    <row r="12" spans="1:17" x14ac:dyDescent="0.25">
      <c r="A12" s="14" t="s">
        <v>81</v>
      </c>
      <c r="B12" s="15">
        <v>41926</v>
      </c>
      <c r="C12" s="14">
        <v>52.7</v>
      </c>
      <c r="D12" s="14">
        <v>1.7</v>
      </c>
      <c r="E12" s="18" t="s">
        <v>575</v>
      </c>
      <c r="F12" s="14">
        <v>12</v>
      </c>
      <c r="G12" s="14" t="s">
        <v>10</v>
      </c>
      <c r="H12" s="14" t="s">
        <v>10</v>
      </c>
      <c r="I12" s="14" t="s">
        <v>11</v>
      </c>
      <c r="J12" s="14" t="s">
        <v>10</v>
      </c>
      <c r="K12" s="14" t="s">
        <v>11</v>
      </c>
      <c r="Q12" s="1"/>
    </row>
    <row r="13" spans="1:17" x14ac:dyDescent="0.25">
      <c r="A13" s="14" t="s">
        <v>86</v>
      </c>
      <c r="B13" s="15">
        <v>42693</v>
      </c>
      <c r="C13" s="14">
        <v>65.7</v>
      </c>
      <c r="D13" s="14">
        <v>1.68</v>
      </c>
      <c r="E13" s="18" t="s">
        <v>575</v>
      </c>
      <c r="F13" s="14">
        <v>12</v>
      </c>
      <c r="G13" s="14" t="s">
        <v>10</v>
      </c>
      <c r="H13" s="14" t="s">
        <v>10</v>
      </c>
      <c r="I13" s="14" t="s">
        <v>11</v>
      </c>
      <c r="J13" s="14" t="s">
        <v>10</v>
      </c>
      <c r="K13" s="14" t="s">
        <v>10</v>
      </c>
      <c r="Q13" s="1"/>
    </row>
    <row r="14" spans="1:17" x14ac:dyDescent="0.25">
      <c r="A14" s="14" t="s">
        <v>91</v>
      </c>
      <c r="B14" s="15">
        <v>40013</v>
      </c>
      <c r="C14" s="14">
        <v>67.599999999999994</v>
      </c>
      <c r="D14" s="14">
        <v>1.71</v>
      </c>
      <c r="E14" s="18" t="s">
        <v>574</v>
      </c>
      <c r="F14" s="14">
        <v>16</v>
      </c>
      <c r="G14" s="14" t="s">
        <v>10</v>
      </c>
      <c r="H14" s="14" t="s">
        <v>10</v>
      </c>
      <c r="I14" s="14" t="s">
        <v>11</v>
      </c>
      <c r="J14" s="14" t="s">
        <v>10</v>
      </c>
      <c r="K14" s="14" t="s">
        <v>10</v>
      </c>
      <c r="Q14" s="1"/>
    </row>
    <row r="15" spans="1:17" x14ac:dyDescent="0.25">
      <c r="A15" s="14" t="s">
        <v>94</v>
      </c>
      <c r="B15" s="15">
        <v>41369</v>
      </c>
      <c r="C15" s="14">
        <v>64.8</v>
      </c>
      <c r="D15" s="14">
        <v>1.64</v>
      </c>
      <c r="E15" s="18" t="s">
        <v>571</v>
      </c>
      <c r="F15" s="14">
        <v>13</v>
      </c>
      <c r="G15" s="14" t="s">
        <v>10</v>
      </c>
      <c r="H15" s="14" t="s">
        <v>10</v>
      </c>
      <c r="I15" s="14" t="s">
        <v>11</v>
      </c>
      <c r="J15" s="14" t="s">
        <v>11</v>
      </c>
      <c r="K15" s="14" t="s">
        <v>10</v>
      </c>
      <c r="Q15" s="1"/>
    </row>
    <row r="16" spans="1:17" x14ac:dyDescent="0.25">
      <c r="A16" s="14" t="s">
        <v>98</v>
      </c>
      <c r="B16" s="15">
        <v>40146</v>
      </c>
      <c r="C16" s="14">
        <v>71.900000000000006</v>
      </c>
      <c r="D16" s="14">
        <v>1.58</v>
      </c>
      <c r="E16" s="18" t="s">
        <v>571</v>
      </c>
      <c r="F16" s="14">
        <v>11</v>
      </c>
      <c r="G16" s="14" t="s">
        <v>10</v>
      </c>
      <c r="H16" s="14" t="s">
        <v>10</v>
      </c>
      <c r="I16" s="14" t="s">
        <v>10</v>
      </c>
      <c r="J16" s="14" t="s">
        <v>10</v>
      </c>
      <c r="K16" s="14" t="s">
        <v>11</v>
      </c>
      <c r="Q16" s="1"/>
    </row>
    <row r="17" spans="1:17" x14ac:dyDescent="0.25">
      <c r="A17" s="14" t="s">
        <v>104</v>
      </c>
      <c r="B17" s="15">
        <v>39756</v>
      </c>
      <c r="C17" s="14">
        <v>75.5</v>
      </c>
      <c r="D17" s="14">
        <v>1.71</v>
      </c>
      <c r="E17" s="18" t="s">
        <v>578</v>
      </c>
      <c r="F17" s="14">
        <v>14</v>
      </c>
      <c r="G17" s="14" t="s">
        <v>10</v>
      </c>
      <c r="H17" s="14" t="s">
        <v>10</v>
      </c>
      <c r="I17" s="14" t="s">
        <v>10</v>
      </c>
      <c r="J17" s="14" t="s">
        <v>11</v>
      </c>
      <c r="K17" s="14" t="s">
        <v>11</v>
      </c>
      <c r="Q17" s="1"/>
    </row>
    <row r="18" spans="1:17" x14ac:dyDescent="0.25">
      <c r="A18" s="14" t="s">
        <v>109</v>
      </c>
      <c r="B18" s="15">
        <v>41128</v>
      </c>
      <c r="C18" s="14">
        <v>63.6</v>
      </c>
      <c r="D18" s="14">
        <v>1.8</v>
      </c>
      <c r="E18" s="18" t="s">
        <v>576</v>
      </c>
      <c r="F18" s="14">
        <v>16.600000000000001</v>
      </c>
      <c r="G18" s="14" t="s">
        <v>10</v>
      </c>
      <c r="H18" s="14" t="s">
        <v>10</v>
      </c>
      <c r="I18" s="14" t="s">
        <v>10</v>
      </c>
      <c r="J18" s="14" t="s">
        <v>11</v>
      </c>
      <c r="K18" s="14" t="s">
        <v>11</v>
      </c>
      <c r="Q18" s="1"/>
    </row>
    <row r="19" spans="1:17" x14ac:dyDescent="0.25">
      <c r="A19" s="14" t="s">
        <v>112</v>
      </c>
      <c r="B19" s="15">
        <v>39260</v>
      </c>
      <c r="C19" s="14">
        <v>70.3</v>
      </c>
      <c r="D19" s="14">
        <v>1.68</v>
      </c>
      <c r="E19" s="18" t="s">
        <v>574</v>
      </c>
      <c r="F19" s="14">
        <v>14.2</v>
      </c>
      <c r="G19" s="14" t="s">
        <v>10</v>
      </c>
      <c r="H19" s="14" t="s">
        <v>10</v>
      </c>
      <c r="I19" s="14" t="s">
        <v>10</v>
      </c>
      <c r="J19" s="14" t="s">
        <v>10</v>
      </c>
      <c r="K19" s="14" t="s">
        <v>11</v>
      </c>
      <c r="Q19" s="1"/>
    </row>
    <row r="20" spans="1:17" x14ac:dyDescent="0.25">
      <c r="A20" s="14" t="s">
        <v>116</v>
      </c>
      <c r="B20" s="15">
        <v>39592</v>
      </c>
      <c r="C20" s="14">
        <v>73.5</v>
      </c>
      <c r="D20" s="14">
        <v>1.62</v>
      </c>
      <c r="E20" s="18" t="s">
        <v>578</v>
      </c>
      <c r="F20" s="14">
        <v>16.3</v>
      </c>
      <c r="G20" s="14" t="s">
        <v>10</v>
      </c>
      <c r="H20" s="14" t="s">
        <v>10</v>
      </c>
      <c r="I20" s="14" t="s">
        <v>11</v>
      </c>
      <c r="J20" s="14" t="s">
        <v>10</v>
      </c>
      <c r="K20" s="14" t="s">
        <v>10</v>
      </c>
      <c r="Q20" s="1"/>
    </row>
    <row r="21" spans="1:17" x14ac:dyDescent="0.25">
      <c r="A21" s="14" t="s">
        <v>120</v>
      </c>
      <c r="B21" s="15">
        <v>43268</v>
      </c>
      <c r="C21" s="14">
        <v>49.9</v>
      </c>
      <c r="D21" s="14">
        <v>1.65</v>
      </c>
      <c r="E21" s="18" t="s">
        <v>571</v>
      </c>
      <c r="F21" s="14">
        <v>16.8</v>
      </c>
      <c r="G21" s="14" t="s">
        <v>10</v>
      </c>
      <c r="H21" s="14" t="s">
        <v>10</v>
      </c>
      <c r="I21" s="14" t="s">
        <v>11</v>
      </c>
      <c r="J21" s="14" t="s">
        <v>11</v>
      </c>
      <c r="K21" s="14" t="s">
        <v>10</v>
      </c>
      <c r="Q21" s="1"/>
    </row>
    <row r="22" spans="1:17" x14ac:dyDescent="0.25">
      <c r="A22" s="14" t="s">
        <v>125</v>
      </c>
      <c r="B22" s="15">
        <v>42359</v>
      </c>
      <c r="C22" s="14">
        <v>76.599999999999994</v>
      </c>
      <c r="D22" s="14">
        <v>1.69</v>
      </c>
      <c r="E22" s="18" t="s">
        <v>575</v>
      </c>
      <c r="F22" s="14">
        <v>14.4</v>
      </c>
      <c r="G22" s="14" t="s">
        <v>10</v>
      </c>
      <c r="H22" s="14" t="s">
        <v>10</v>
      </c>
      <c r="I22" s="14" t="s">
        <v>11</v>
      </c>
      <c r="J22" s="14" t="s">
        <v>10</v>
      </c>
      <c r="K22" s="14" t="s">
        <v>10</v>
      </c>
      <c r="Q22" s="1"/>
    </row>
    <row r="23" spans="1:17" x14ac:dyDescent="0.25">
      <c r="A23" s="14" t="s">
        <v>129</v>
      </c>
      <c r="B23" s="15">
        <v>42835</v>
      </c>
      <c r="C23" s="14">
        <v>72.599999999999994</v>
      </c>
      <c r="D23" s="14">
        <v>1.69</v>
      </c>
      <c r="E23" s="18" t="s">
        <v>578</v>
      </c>
      <c r="F23" s="14">
        <v>17.100000000000001</v>
      </c>
      <c r="G23" s="14" t="s">
        <v>10</v>
      </c>
      <c r="H23" s="14" t="s">
        <v>10</v>
      </c>
      <c r="I23" s="14" t="s">
        <v>10</v>
      </c>
      <c r="J23" s="14" t="s">
        <v>10</v>
      </c>
      <c r="K23" s="14" t="s">
        <v>11</v>
      </c>
      <c r="Q23" s="1"/>
    </row>
    <row r="24" spans="1:17" x14ac:dyDescent="0.25">
      <c r="A24" s="14" t="s">
        <v>133</v>
      </c>
      <c r="B24" s="15">
        <v>43386</v>
      </c>
      <c r="C24" s="14">
        <v>54.1</v>
      </c>
      <c r="D24" s="14">
        <v>1.78</v>
      </c>
      <c r="E24" s="18" t="s">
        <v>578</v>
      </c>
      <c r="F24" s="14">
        <v>15</v>
      </c>
      <c r="G24" s="14" t="s">
        <v>10</v>
      </c>
      <c r="H24" s="14" t="s">
        <v>11</v>
      </c>
      <c r="I24" s="14" t="s">
        <v>11</v>
      </c>
      <c r="J24" s="14" t="s">
        <v>10</v>
      </c>
      <c r="K24" s="14" t="s">
        <v>10</v>
      </c>
      <c r="Q24" s="1"/>
    </row>
    <row r="25" spans="1:17" x14ac:dyDescent="0.25">
      <c r="A25" s="14" t="s">
        <v>137</v>
      </c>
      <c r="B25" s="15">
        <v>40753</v>
      </c>
      <c r="C25" s="14">
        <v>68.5</v>
      </c>
      <c r="D25" s="14">
        <v>1.63</v>
      </c>
      <c r="E25" s="18" t="s">
        <v>571</v>
      </c>
      <c r="F25" s="14">
        <v>13</v>
      </c>
      <c r="G25" s="14" t="s">
        <v>10</v>
      </c>
      <c r="H25" s="14" t="s">
        <v>10</v>
      </c>
      <c r="I25" s="14" t="s">
        <v>11</v>
      </c>
      <c r="J25" s="14" t="s">
        <v>11</v>
      </c>
      <c r="K25" s="14" t="s">
        <v>11</v>
      </c>
      <c r="Q25" s="1"/>
    </row>
    <row r="26" spans="1:17" x14ac:dyDescent="0.25">
      <c r="A26" s="14" t="s">
        <v>140</v>
      </c>
      <c r="B26" s="15">
        <v>42937</v>
      </c>
      <c r="C26" s="14">
        <v>79.5</v>
      </c>
      <c r="D26" s="14">
        <v>1.57</v>
      </c>
      <c r="E26" s="18" t="s">
        <v>571</v>
      </c>
      <c r="F26" s="14">
        <v>15.9</v>
      </c>
      <c r="G26" s="14" t="s">
        <v>10</v>
      </c>
      <c r="H26" s="14" t="s">
        <v>10</v>
      </c>
      <c r="I26" s="14" t="s">
        <v>10</v>
      </c>
      <c r="J26" s="14" t="s">
        <v>10</v>
      </c>
      <c r="K26" s="14" t="s">
        <v>11</v>
      </c>
      <c r="Q26" s="1"/>
    </row>
    <row r="27" spans="1:17" x14ac:dyDescent="0.25">
      <c r="A27" s="14" t="s">
        <v>143</v>
      </c>
      <c r="B27" s="15">
        <v>39774</v>
      </c>
      <c r="C27" s="14">
        <v>65.2</v>
      </c>
      <c r="D27" s="14">
        <v>1.77</v>
      </c>
      <c r="E27" s="18" t="s">
        <v>571</v>
      </c>
      <c r="F27" s="14">
        <v>15</v>
      </c>
      <c r="G27" s="14" t="s">
        <v>10</v>
      </c>
      <c r="H27" s="14" t="s">
        <v>10</v>
      </c>
      <c r="I27" s="14" t="s">
        <v>10</v>
      </c>
      <c r="J27" s="14" t="s">
        <v>11</v>
      </c>
      <c r="K27" s="14" t="s">
        <v>10</v>
      </c>
      <c r="Q27" s="1"/>
    </row>
    <row r="28" spans="1:17" x14ac:dyDescent="0.25">
      <c r="A28" s="14" t="s">
        <v>147</v>
      </c>
      <c r="B28" s="15">
        <v>42254</v>
      </c>
      <c r="C28" s="14">
        <v>56.5</v>
      </c>
      <c r="D28" s="14">
        <v>1.56</v>
      </c>
      <c r="E28" s="18" t="s">
        <v>579</v>
      </c>
      <c r="F28" s="14">
        <v>15.8</v>
      </c>
      <c r="G28" s="14" t="s">
        <v>10</v>
      </c>
      <c r="H28" s="14" t="s">
        <v>10</v>
      </c>
      <c r="I28" s="14" t="s">
        <v>10</v>
      </c>
      <c r="J28" s="14" t="s">
        <v>10</v>
      </c>
      <c r="K28" s="14" t="s">
        <v>11</v>
      </c>
      <c r="Q28" s="1"/>
    </row>
    <row r="29" spans="1:17" x14ac:dyDescent="0.25">
      <c r="A29" s="14" t="s">
        <v>151</v>
      </c>
      <c r="B29" s="15">
        <v>40062</v>
      </c>
      <c r="C29" s="14">
        <v>60.2</v>
      </c>
      <c r="D29" s="14">
        <v>1.81</v>
      </c>
      <c r="E29" s="18" t="s">
        <v>574</v>
      </c>
      <c r="F29" s="14">
        <v>15</v>
      </c>
      <c r="G29" s="14" t="s">
        <v>10</v>
      </c>
      <c r="H29" s="14" t="s">
        <v>11</v>
      </c>
      <c r="I29" s="14" t="s">
        <v>11</v>
      </c>
      <c r="J29" s="14" t="s">
        <v>11</v>
      </c>
      <c r="K29" s="14" t="s">
        <v>11</v>
      </c>
      <c r="Q29" s="1"/>
    </row>
    <row r="30" spans="1:17" x14ac:dyDescent="0.25">
      <c r="A30" s="14" t="s">
        <v>156</v>
      </c>
      <c r="B30" s="15">
        <v>40365</v>
      </c>
      <c r="C30" s="14">
        <v>62.3</v>
      </c>
      <c r="D30" s="14">
        <v>1.7</v>
      </c>
      <c r="E30" s="18" t="s">
        <v>574</v>
      </c>
      <c r="F30" s="14">
        <v>14.8</v>
      </c>
      <c r="G30" s="14" t="s">
        <v>10</v>
      </c>
      <c r="H30" s="14" t="s">
        <v>11</v>
      </c>
      <c r="I30" s="14" t="s">
        <v>11</v>
      </c>
      <c r="J30" s="14" t="s">
        <v>11</v>
      </c>
      <c r="K30" s="14" t="s">
        <v>11</v>
      </c>
      <c r="Q30" s="1"/>
    </row>
    <row r="31" spans="1:17" x14ac:dyDescent="0.25">
      <c r="A31" s="14" t="s">
        <v>160</v>
      </c>
      <c r="B31" s="15">
        <v>43025</v>
      </c>
      <c r="C31" s="14">
        <v>49.5</v>
      </c>
      <c r="D31" s="14">
        <v>1.79</v>
      </c>
      <c r="E31" s="18" t="s">
        <v>579</v>
      </c>
      <c r="F31" s="14">
        <v>14.8</v>
      </c>
      <c r="G31" s="14" t="s">
        <v>10</v>
      </c>
      <c r="H31" s="14" t="s">
        <v>10</v>
      </c>
      <c r="I31" s="14" t="s">
        <v>11</v>
      </c>
      <c r="J31" s="14" t="s">
        <v>10</v>
      </c>
      <c r="K31" s="14" t="s">
        <v>11</v>
      </c>
      <c r="Q31" s="1"/>
    </row>
    <row r="32" spans="1:17" x14ac:dyDescent="0.25">
      <c r="A32" s="14" t="s">
        <v>166</v>
      </c>
      <c r="B32" s="15">
        <v>41917</v>
      </c>
      <c r="C32" s="14">
        <v>70.5</v>
      </c>
      <c r="D32" s="14">
        <v>1.76</v>
      </c>
      <c r="E32" s="18" t="s">
        <v>571</v>
      </c>
      <c r="F32" s="14">
        <v>16.2</v>
      </c>
      <c r="G32" s="14" t="s">
        <v>10</v>
      </c>
      <c r="H32" s="14" t="s">
        <v>10</v>
      </c>
      <c r="I32" s="14" t="s">
        <v>11</v>
      </c>
      <c r="J32" s="14" t="s">
        <v>10</v>
      </c>
      <c r="K32" s="14" t="s">
        <v>10</v>
      </c>
      <c r="Q32" s="1"/>
    </row>
    <row r="33" spans="1:17" x14ac:dyDescent="0.25">
      <c r="A33" s="14" t="s">
        <v>170</v>
      </c>
      <c r="B33" s="15">
        <v>40484</v>
      </c>
      <c r="C33" s="14">
        <v>78.400000000000006</v>
      </c>
      <c r="D33" s="14">
        <v>1.81</v>
      </c>
      <c r="E33" s="18" t="s">
        <v>571</v>
      </c>
      <c r="F33" s="14">
        <v>12</v>
      </c>
      <c r="G33" s="14" t="s">
        <v>10</v>
      </c>
      <c r="H33" s="14" t="s">
        <v>10</v>
      </c>
      <c r="I33" s="14" t="s">
        <v>10</v>
      </c>
      <c r="J33" s="14" t="s">
        <v>10</v>
      </c>
      <c r="K33" s="14" t="s">
        <v>10</v>
      </c>
      <c r="Q33" s="1"/>
    </row>
    <row r="34" spans="1:17" x14ac:dyDescent="0.25">
      <c r="A34" s="14" t="s">
        <v>173</v>
      </c>
      <c r="B34" s="15">
        <v>41521</v>
      </c>
      <c r="C34" s="14">
        <v>71.7</v>
      </c>
      <c r="D34" s="14">
        <v>1.79</v>
      </c>
      <c r="E34" s="18" t="s">
        <v>579</v>
      </c>
      <c r="F34" s="14">
        <v>12</v>
      </c>
      <c r="G34" s="14" t="s">
        <v>10</v>
      </c>
      <c r="H34" s="14" t="s">
        <v>10</v>
      </c>
      <c r="I34" s="14" t="s">
        <v>11</v>
      </c>
      <c r="J34" s="14" t="s">
        <v>10</v>
      </c>
      <c r="K34" s="14" t="s">
        <v>11</v>
      </c>
      <c r="Q34" s="1"/>
    </row>
    <row r="35" spans="1:17" x14ac:dyDescent="0.25">
      <c r="A35" s="14" t="s">
        <v>176</v>
      </c>
      <c r="B35" s="15">
        <v>41392</v>
      </c>
      <c r="C35" s="14">
        <v>51.7</v>
      </c>
      <c r="D35" s="14">
        <v>1.73</v>
      </c>
      <c r="E35" s="18" t="s">
        <v>578</v>
      </c>
      <c r="F35" s="14">
        <v>15.6</v>
      </c>
      <c r="G35" s="14" t="s">
        <v>10</v>
      </c>
      <c r="H35" s="14" t="s">
        <v>10</v>
      </c>
      <c r="I35" s="14" t="s">
        <v>10</v>
      </c>
      <c r="J35" s="14" t="s">
        <v>10</v>
      </c>
      <c r="K35" s="14" t="s">
        <v>11</v>
      </c>
      <c r="Q35" s="1"/>
    </row>
    <row r="36" spans="1:17" x14ac:dyDescent="0.25">
      <c r="A36" s="14" t="s">
        <v>179</v>
      </c>
      <c r="B36" s="15">
        <v>40798</v>
      </c>
      <c r="C36" s="14">
        <v>77.2</v>
      </c>
      <c r="D36" s="14">
        <v>1.66</v>
      </c>
      <c r="E36" s="18" t="s">
        <v>578</v>
      </c>
      <c r="F36" s="14">
        <v>15.7</v>
      </c>
      <c r="G36" s="14" t="s">
        <v>10</v>
      </c>
      <c r="H36" s="14" t="s">
        <v>10</v>
      </c>
      <c r="I36" s="14" t="s">
        <v>11</v>
      </c>
      <c r="J36" s="14" t="s">
        <v>11</v>
      </c>
      <c r="K36" s="14" t="s">
        <v>11</v>
      </c>
      <c r="Q36" s="1"/>
    </row>
    <row r="37" spans="1:17" x14ac:dyDescent="0.25">
      <c r="A37" s="14" t="s">
        <v>182</v>
      </c>
      <c r="B37" s="15">
        <v>43234</v>
      </c>
      <c r="C37" s="14">
        <v>78.099999999999994</v>
      </c>
      <c r="D37" s="14">
        <v>1.65</v>
      </c>
      <c r="E37" s="18" t="s">
        <v>579</v>
      </c>
      <c r="F37" s="14">
        <v>14</v>
      </c>
      <c r="G37" s="14" t="s">
        <v>10</v>
      </c>
      <c r="H37" s="14" t="s">
        <v>10</v>
      </c>
      <c r="I37" s="14" t="s">
        <v>11</v>
      </c>
      <c r="J37" s="14" t="s">
        <v>10</v>
      </c>
      <c r="K37" s="14" t="s">
        <v>11</v>
      </c>
      <c r="Q37" s="1"/>
    </row>
    <row r="38" spans="1:17" x14ac:dyDescent="0.25">
      <c r="A38" s="14" t="s">
        <v>185</v>
      </c>
      <c r="B38" s="15">
        <v>42112</v>
      </c>
      <c r="C38" s="14">
        <v>62.4</v>
      </c>
      <c r="D38" s="14">
        <v>1.71</v>
      </c>
      <c r="E38" s="18" t="s">
        <v>578</v>
      </c>
      <c r="F38" s="14">
        <v>14.1</v>
      </c>
      <c r="G38" s="14" t="s">
        <v>10</v>
      </c>
      <c r="H38" s="14" t="s">
        <v>10</v>
      </c>
      <c r="I38" s="14" t="s">
        <v>10</v>
      </c>
      <c r="J38" s="14" t="s">
        <v>11</v>
      </c>
      <c r="K38" s="14" t="s">
        <v>11</v>
      </c>
      <c r="Q38" s="1"/>
    </row>
    <row r="39" spans="1:17" x14ac:dyDescent="0.25">
      <c r="A39" s="14" t="s">
        <v>188</v>
      </c>
      <c r="B39" s="15">
        <v>43432</v>
      </c>
      <c r="C39" s="14">
        <v>63.7</v>
      </c>
      <c r="D39" s="14">
        <v>1.59</v>
      </c>
      <c r="E39" s="18" t="s">
        <v>576</v>
      </c>
      <c r="F39" s="14">
        <v>16.3</v>
      </c>
      <c r="G39" s="14" t="s">
        <v>10</v>
      </c>
      <c r="H39" s="14" t="s">
        <v>10</v>
      </c>
      <c r="I39" s="14" t="s">
        <v>11</v>
      </c>
      <c r="J39" s="14" t="s">
        <v>11</v>
      </c>
      <c r="K39" s="14" t="s">
        <v>11</v>
      </c>
      <c r="Q39" s="1"/>
    </row>
    <row r="40" spans="1:17" x14ac:dyDescent="0.25">
      <c r="A40" s="14" t="s">
        <v>191</v>
      </c>
      <c r="B40" s="15">
        <v>40875</v>
      </c>
      <c r="C40" s="14">
        <v>53.2</v>
      </c>
      <c r="D40" s="14">
        <v>1.7</v>
      </c>
      <c r="E40" s="18" t="s">
        <v>578</v>
      </c>
      <c r="F40" s="14">
        <v>14</v>
      </c>
      <c r="G40" s="14" t="s">
        <v>10</v>
      </c>
      <c r="H40" s="14" t="s">
        <v>10</v>
      </c>
      <c r="I40" s="14" t="s">
        <v>11</v>
      </c>
      <c r="J40" s="14" t="s">
        <v>10</v>
      </c>
      <c r="K40" s="14" t="s">
        <v>10</v>
      </c>
      <c r="Q40" s="1"/>
    </row>
    <row r="41" spans="1:17" x14ac:dyDescent="0.25">
      <c r="A41" s="14" t="s">
        <v>194</v>
      </c>
      <c r="B41" s="15">
        <v>42712</v>
      </c>
      <c r="C41" s="14">
        <v>50.4</v>
      </c>
      <c r="D41" s="14">
        <v>1.62</v>
      </c>
      <c r="E41" s="18" t="s">
        <v>579</v>
      </c>
      <c r="F41" s="14">
        <v>11</v>
      </c>
      <c r="G41" s="14" t="s">
        <v>10</v>
      </c>
      <c r="H41" s="14" t="s">
        <v>10</v>
      </c>
      <c r="I41" s="14" t="s">
        <v>10</v>
      </c>
      <c r="J41" s="14" t="s">
        <v>11</v>
      </c>
      <c r="K41" s="14" t="s">
        <v>11</v>
      </c>
      <c r="Q41" s="1"/>
    </row>
    <row r="42" spans="1:17" x14ac:dyDescent="0.25">
      <c r="A42" s="14" t="s">
        <v>197</v>
      </c>
      <c r="B42" s="15">
        <v>40844</v>
      </c>
      <c r="C42" s="14">
        <v>65.5</v>
      </c>
      <c r="D42" s="14">
        <v>1.68</v>
      </c>
      <c r="E42" s="18" t="s">
        <v>578</v>
      </c>
      <c r="F42" s="14">
        <v>14</v>
      </c>
      <c r="G42" s="14" t="s">
        <v>10</v>
      </c>
      <c r="H42" s="14" t="s">
        <v>10</v>
      </c>
      <c r="I42" s="14" t="s">
        <v>10</v>
      </c>
      <c r="J42" s="14" t="s">
        <v>10</v>
      </c>
      <c r="K42" s="14" t="s">
        <v>10</v>
      </c>
      <c r="Q42" s="1"/>
    </row>
    <row r="43" spans="1:17" x14ac:dyDescent="0.25">
      <c r="A43" s="14" t="s">
        <v>201</v>
      </c>
      <c r="B43" s="15">
        <v>40254</v>
      </c>
      <c r="C43" s="14">
        <v>74.099999999999994</v>
      </c>
      <c r="D43" s="14">
        <v>1.8</v>
      </c>
      <c r="E43" s="18" t="s">
        <v>571</v>
      </c>
      <c r="F43" s="14">
        <v>15</v>
      </c>
      <c r="G43" s="14" t="s">
        <v>10</v>
      </c>
      <c r="H43" s="14" t="s">
        <v>10</v>
      </c>
      <c r="I43" s="14" t="s">
        <v>11</v>
      </c>
      <c r="J43" s="14" t="s">
        <v>10</v>
      </c>
      <c r="K43" s="14" t="s">
        <v>11</v>
      </c>
      <c r="Q43" s="1"/>
    </row>
    <row r="44" spans="1:17" x14ac:dyDescent="0.25">
      <c r="A44" s="14" t="s">
        <v>205</v>
      </c>
      <c r="B44" s="15">
        <v>41109</v>
      </c>
      <c r="C44" s="14">
        <v>75.099999999999994</v>
      </c>
      <c r="D44" s="14">
        <v>1.74</v>
      </c>
      <c r="E44" s="18" t="s">
        <v>571</v>
      </c>
      <c r="F44" s="14">
        <v>15.3</v>
      </c>
      <c r="G44" s="14" t="s">
        <v>10</v>
      </c>
      <c r="H44" s="14" t="s">
        <v>10</v>
      </c>
      <c r="I44" s="14" t="s">
        <v>10</v>
      </c>
      <c r="J44" s="14" t="s">
        <v>10</v>
      </c>
      <c r="K44" s="14" t="s">
        <v>11</v>
      </c>
      <c r="Q44" s="1"/>
    </row>
    <row r="45" spans="1:17" x14ac:dyDescent="0.25">
      <c r="A45" s="14" t="s">
        <v>208</v>
      </c>
      <c r="B45" s="15">
        <v>42234</v>
      </c>
      <c r="C45" s="14">
        <v>72.400000000000006</v>
      </c>
      <c r="D45" s="14">
        <v>1.8</v>
      </c>
      <c r="E45" s="18" t="s">
        <v>574</v>
      </c>
      <c r="F45" s="14">
        <v>16.100000000000001</v>
      </c>
      <c r="G45" s="14" t="s">
        <v>10</v>
      </c>
      <c r="H45" s="14" t="s">
        <v>10</v>
      </c>
      <c r="I45" s="14" t="s">
        <v>10</v>
      </c>
      <c r="J45" s="14" t="s">
        <v>10</v>
      </c>
      <c r="K45" s="14" t="s">
        <v>11</v>
      </c>
      <c r="Q45" s="1"/>
    </row>
    <row r="46" spans="1:17" x14ac:dyDescent="0.25">
      <c r="A46" s="14" t="s">
        <v>211</v>
      </c>
      <c r="B46" s="15">
        <v>42827</v>
      </c>
      <c r="C46" s="14">
        <v>68.8</v>
      </c>
      <c r="D46" s="14">
        <v>1.74</v>
      </c>
      <c r="E46" s="18" t="s">
        <v>577</v>
      </c>
      <c r="F46" s="14">
        <v>15.9</v>
      </c>
      <c r="G46" s="14" t="s">
        <v>10</v>
      </c>
      <c r="H46" s="14" t="s">
        <v>10</v>
      </c>
      <c r="I46" s="14" t="s">
        <v>11</v>
      </c>
      <c r="J46" s="14" t="s">
        <v>10</v>
      </c>
      <c r="K46" s="14" t="s">
        <v>10</v>
      </c>
      <c r="Q46" s="1"/>
    </row>
    <row r="47" spans="1:17" x14ac:dyDescent="0.25">
      <c r="A47" s="14" t="s">
        <v>214</v>
      </c>
      <c r="B47" s="15">
        <v>40864</v>
      </c>
      <c r="C47" s="14">
        <v>56.2</v>
      </c>
      <c r="D47" s="14">
        <v>1.71</v>
      </c>
      <c r="E47" s="18" t="s">
        <v>579</v>
      </c>
      <c r="F47" s="14">
        <v>14.6</v>
      </c>
      <c r="G47" s="14" t="s">
        <v>10</v>
      </c>
      <c r="H47" s="14" t="s">
        <v>11</v>
      </c>
      <c r="I47" s="14" t="s">
        <v>11</v>
      </c>
      <c r="J47" s="14" t="s">
        <v>11</v>
      </c>
      <c r="K47" s="14" t="s">
        <v>10</v>
      </c>
      <c r="Q47" s="1"/>
    </row>
    <row r="48" spans="1:17" x14ac:dyDescent="0.25">
      <c r="A48" s="14" t="s">
        <v>218</v>
      </c>
      <c r="B48" s="15">
        <v>39896</v>
      </c>
      <c r="C48" s="14">
        <v>71.3</v>
      </c>
      <c r="D48" s="14">
        <v>1.7</v>
      </c>
      <c r="E48" s="18" t="s">
        <v>578</v>
      </c>
      <c r="F48" s="14">
        <v>17</v>
      </c>
      <c r="G48" s="14" t="s">
        <v>10</v>
      </c>
      <c r="H48" s="14" t="s">
        <v>10</v>
      </c>
      <c r="I48" s="14" t="s">
        <v>10</v>
      </c>
      <c r="J48" s="14" t="s">
        <v>10</v>
      </c>
      <c r="K48" s="14" t="s">
        <v>11</v>
      </c>
      <c r="Q48" s="1"/>
    </row>
    <row r="49" spans="1:17" x14ac:dyDescent="0.25">
      <c r="A49" s="14" t="s">
        <v>221</v>
      </c>
      <c r="B49" s="15">
        <v>41744</v>
      </c>
      <c r="C49" s="14">
        <v>49.2</v>
      </c>
      <c r="D49" s="14">
        <v>1.79</v>
      </c>
      <c r="E49" s="18" t="s">
        <v>571</v>
      </c>
      <c r="F49" s="14">
        <v>11</v>
      </c>
      <c r="G49" s="14" t="s">
        <v>10</v>
      </c>
      <c r="H49" s="14" t="s">
        <v>10</v>
      </c>
      <c r="I49" s="14" t="s">
        <v>10</v>
      </c>
      <c r="J49" s="14" t="s">
        <v>10</v>
      </c>
      <c r="K49" s="14" t="s">
        <v>11</v>
      </c>
      <c r="Q49" s="1"/>
    </row>
    <row r="50" spans="1:17" x14ac:dyDescent="0.25">
      <c r="A50" s="14" t="s">
        <v>224</v>
      </c>
      <c r="B50" s="15">
        <v>39661</v>
      </c>
      <c r="C50" s="14">
        <v>52</v>
      </c>
      <c r="D50" s="14">
        <v>1.78</v>
      </c>
      <c r="E50" s="18" t="s">
        <v>579</v>
      </c>
      <c r="F50" s="14">
        <v>12</v>
      </c>
      <c r="G50" s="14" t="s">
        <v>10</v>
      </c>
      <c r="H50" s="14" t="s">
        <v>10</v>
      </c>
      <c r="I50" s="14" t="s">
        <v>11</v>
      </c>
      <c r="J50" s="14" t="s">
        <v>10</v>
      </c>
      <c r="K50" s="14" t="s">
        <v>10</v>
      </c>
      <c r="Q50" s="1"/>
    </row>
    <row r="51" spans="1:17" x14ac:dyDescent="0.25">
      <c r="A51" s="14" t="s">
        <v>227</v>
      </c>
      <c r="B51" s="15">
        <v>40372</v>
      </c>
      <c r="C51" s="14">
        <v>58.7</v>
      </c>
      <c r="D51" s="14">
        <v>1.78</v>
      </c>
      <c r="E51" s="18" t="s">
        <v>578</v>
      </c>
      <c r="F51" s="14">
        <v>13</v>
      </c>
      <c r="G51" s="14" t="s">
        <v>10</v>
      </c>
      <c r="H51" s="14" t="s">
        <v>10</v>
      </c>
      <c r="I51" s="14" t="s">
        <v>10</v>
      </c>
      <c r="J51" s="14" t="s">
        <v>10</v>
      </c>
      <c r="K51" s="14" t="s">
        <v>11</v>
      </c>
      <c r="Q51" s="1"/>
    </row>
    <row r="52" spans="1:17" x14ac:dyDescent="0.25">
      <c r="A52" s="14" t="s">
        <v>231</v>
      </c>
      <c r="B52" s="15">
        <v>41107</v>
      </c>
      <c r="C52" s="14">
        <v>74.599999999999994</v>
      </c>
      <c r="D52" s="14">
        <v>1.62</v>
      </c>
      <c r="E52" s="18" t="s">
        <v>571</v>
      </c>
      <c r="F52" s="14">
        <v>15.2</v>
      </c>
      <c r="G52" s="14" t="s">
        <v>10</v>
      </c>
      <c r="H52" s="14" t="s">
        <v>10</v>
      </c>
      <c r="I52" s="14" t="s">
        <v>11</v>
      </c>
      <c r="J52" s="14" t="s">
        <v>10</v>
      </c>
      <c r="K52" s="14" t="s">
        <v>10</v>
      </c>
      <c r="Q52" s="1"/>
    </row>
    <row r="53" spans="1:17" x14ac:dyDescent="0.25">
      <c r="A53" s="14" t="s">
        <v>233</v>
      </c>
      <c r="B53" s="15">
        <v>40646</v>
      </c>
      <c r="C53" s="14">
        <v>54.3</v>
      </c>
      <c r="D53" s="14">
        <v>1.76</v>
      </c>
      <c r="E53" s="18" t="s">
        <v>571</v>
      </c>
      <c r="F53" s="14">
        <v>17.2</v>
      </c>
      <c r="G53" s="14" t="s">
        <v>10</v>
      </c>
      <c r="H53" s="14" t="s">
        <v>10</v>
      </c>
      <c r="I53" s="14" t="s">
        <v>11</v>
      </c>
      <c r="J53" s="14" t="s">
        <v>10</v>
      </c>
      <c r="K53" s="14" t="s">
        <v>11</v>
      </c>
      <c r="Q53" s="1"/>
    </row>
    <row r="54" spans="1:17" x14ac:dyDescent="0.25">
      <c r="A54" s="14" t="s">
        <v>236</v>
      </c>
      <c r="B54" s="15">
        <v>40985</v>
      </c>
      <c r="C54" s="14">
        <v>56</v>
      </c>
      <c r="D54" s="14">
        <v>1.73</v>
      </c>
      <c r="E54" s="18" t="s">
        <v>578</v>
      </c>
      <c r="F54" s="14">
        <v>14</v>
      </c>
      <c r="G54" s="14" t="s">
        <v>10</v>
      </c>
      <c r="H54" s="14" t="s">
        <v>10</v>
      </c>
      <c r="I54" s="14" t="s">
        <v>11</v>
      </c>
      <c r="J54" s="14" t="s">
        <v>10</v>
      </c>
      <c r="K54" s="14" t="s">
        <v>11</v>
      </c>
      <c r="Q54" s="1"/>
    </row>
    <row r="55" spans="1:17" x14ac:dyDescent="0.25">
      <c r="A55" s="14" t="s">
        <v>239</v>
      </c>
      <c r="B55" s="15">
        <v>41429</v>
      </c>
      <c r="C55" s="14">
        <v>70.400000000000006</v>
      </c>
      <c r="D55" s="14">
        <v>1.78</v>
      </c>
      <c r="E55" s="18" t="s">
        <v>575</v>
      </c>
      <c r="F55" s="14">
        <v>14.9</v>
      </c>
      <c r="G55" s="14" t="s">
        <v>10</v>
      </c>
      <c r="H55" s="14" t="s">
        <v>10</v>
      </c>
      <c r="I55" s="14" t="s">
        <v>11</v>
      </c>
      <c r="J55" s="14" t="s">
        <v>10</v>
      </c>
      <c r="K55" s="14" t="s">
        <v>10</v>
      </c>
      <c r="Q55" s="1"/>
    </row>
    <row r="56" spans="1:17" x14ac:dyDescent="0.25">
      <c r="A56" s="14" t="s">
        <v>242</v>
      </c>
      <c r="B56" s="15">
        <v>40744</v>
      </c>
      <c r="C56" s="14">
        <v>61.2</v>
      </c>
      <c r="D56" s="14">
        <v>1.73</v>
      </c>
      <c r="E56" s="18" t="s">
        <v>571</v>
      </c>
      <c r="F56" s="14">
        <v>14.2</v>
      </c>
      <c r="G56" s="14" t="s">
        <v>10</v>
      </c>
      <c r="H56" s="14" t="s">
        <v>10</v>
      </c>
      <c r="I56" s="14" t="s">
        <v>11</v>
      </c>
      <c r="J56" s="14" t="s">
        <v>11</v>
      </c>
      <c r="K56" s="14" t="s">
        <v>10</v>
      </c>
      <c r="Q56" s="1"/>
    </row>
    <row r="57" spans="1:17" x14ac:dyDescent="0.25">
      <c r="A57" s="14" t="s">
        <v>246</v>
      </c>
      <c r="B57" s="15">
        <v>39908</v>
      </c>
      <c r="C57" s="14">
        <v>75.3</v>
      </c>
      <c r="D57" s="14">
        <v>1.76</v>
      </c>
      <c r="E57" s="18" t="s">
        <v>574</v>
      </c>
      <c r="F57" s="14">
        <v>15.4</v>
      </c>
      <c r="G57" s="14" t="s">
        <v>10</v>
      </c>
      <c r="H57" s="14" t="s">
        <v>10</v>
      </c>
      <c r="I57" s="14" t="s">
        <v>10</v>
      </c>
      <c r="J57" s="14" t="s">
        <v>11</v>
      </c>
      <c r="K57" s="14" t="s">
        <v>11</v>
      </c>
      <c r="Q57" s="1"/>
    </row>
    <row r="58" spans="1:17" x14ac:dyDescent="0.25">
      <c r="A58" s="14" t="s">
        <v>249</v>
      </c>
      <c r="B58" s="15">
        <v>40337</v>
      </c>
      <c r="C58" s="14">
        <v>77.7</v>
      </c>
      <c r="D58" s="14">
        <v>1.72</v>
      </c>
      <c r="E58" s="18" t="s">
        <v>579</v>
      </c>
      <c r="F58" s="14">
        <v>12</v>
      </c>
      <c r="G58" s="14" t="s">
        <v>10</v>
      </c>
      <c r="H58" s="14" t="s">
        <v>10</v>
      </c>
      <c r="I58" s="14" t="s">
        <v>10</v>
      </c>
      <c r="J58" s="14" t="s">
        <v>10</v>
      </c>
      <c r="K58" s="14" t="s">
        <v>11</v>
      </c>
      <c r="Q58" s="1"/>
    </row>
    <row r="59" spans="1:17" x14ac:dyDescent="0.25">
      <c r="A59" s="14" t="s">
        <v>253</v>
      </c>
      <c r="B59" s="15">
        <v>42226</v>
      </c>
      <c r="C59" s="14">
        <v>77.599999999999994</v>
      </c>
      <c r="D59" s="14">
        <v>1.54</v>
      </c>
      <c r="E59" s="18" t="s">
        <v>571</v>
      </c>
      <c r="F59" s="14">
        <v>17</v>
      </c>
      <c r="G59" s="14" t="s">
        <v>10</v>
      </c>
      <c r="H59" s="14" t="s">
        <v>10</v>
      </c>
      <c r="I59" s="14" t="s">
        <v>10</v>
      </c>
      <c r="J59" s="14" t="s">
        <v>10</v>
      </c>
      <c r="K59" s="14" t="s">
        <v>11</v>
      </c>
      <c r="Q59" s="1"/>
    </row>
    <row r="60" spans="1:17" x14ac:dyDescent="0.25">
      <c r="A60" s="14" t="s">
        <v>256</v>
      </c>
      <c r="B60" s="15">
        <v>43375</v>
      </c>
      <c r="C60" s="14">
        <v>57.8</v>
      </c>
      <c r="D60" s="14">
        <v>1.53</v>
      </c>
      <c r="E60" s="18" t="s">
        <v>575</v>
      </c>
      <c r="F60" s="14">
        <v>17</v>
      </c>
      <c r="G60" s="14" t="s">
        <v>10</v>
      </c>
      <c r="H60" s="14" t="s">
        <v>10</v>
      </c>
      <c r="I60" s="14" t="s">
        <v>11</v>
      </c>
      <c r="J60" s="14" t="s">
        <v>10</v>
      </c>
      <c r="K60" s="14" t="s">
        <v>11</v>
      </c>
      <c r="Q60" s="1"/>
    </row>
    <row r="61" spans="1:17" x14ac:dyDescent="0.25">
      <c r="A61" s="14" t="s">
        <v>259</v>
      </c>
      <c r="B61" s="15">
        <v>43639</v>
      </c>
      <c r="C61" s="14">
        <v>60.3</v>
      </c>
      <c r="D61" s="14">
        <v>1.71</v>
      </c>
      <c r="E61" s="18" t="s">
        <v>578</v>
      </c>
      <c r="F61" s="14">
        <v>16</v>
      </c>
      <c r="G61" s="14" t="s">
        <v>10</v>
      </c>
      <c r="H61" s="14" t="s">
        <v>10</v>
      </c>
      <c r="I61" s="14" t="s">
        <v>10</v>
      </c>
      <c r="J61" s="14" t="s">
        <v>10</v>
      </c>
      <c r="K61" s="14" t="s">
        <v>10</v>
      </c>
      <c r="Q61" s="1"/>
    </row>
    <row r="62" spans="1:17" x14ac:dyDescent="0.25">
      <c r="A62" s="14" t="s">
        <v>261</v>
      </c>
      <c r="B62" s="15">
        <v>43609</v>
      </c>
      <c r="C62" s="14">
        <v>50.7</v>
      </c>
      <c r="D62" s="14">
        <v>1.68</v>
      </c>
      <c r="E62" s="18" t="s">
        <v>574</v>
      </c>
      <c r="F62" s="14">
        <v>16</v>
      </c>
      <c r="G62" s="14" t="s">
        <v>10</v>
      </c>
      <c r="H62" s="14" t="s">
        <v>10</v>
      </c>
      <c r="I62" s="14" t="s">
        <v>10</v>
      </c>
      <c r="J62" s="14" t="s">
        <v>10</v>
      </c>
      <c r="K62" s="14" t="s">
        <v>10</v>
      </c>
      <c r="Q62" s="1"/>
    </row>
    <row r="63" spans="1:17" x14ac:dyDescent="0.25">
      <c r="A63" s="14" t="s">
        <v>264</v>
      </c>
      <c r="B63" s="15">
        <v>43670</v>
      </c>
      <c r="C63" s="14">
        <v>64.099999999999994</v>
      </c>
      <c r="D63" s="14">
        <v>1.65</v>
      </c>
      <c r="E63" s="18" t="s">
        <v>571</v>
      </c>
      <c r="F63" s="14">
        <v>15</v>
      </c>
      <c r="G63" s="14" t="s">
        <v>10</v>
      </c>
      <c r="H63" s="14" t="s">
        <v>10</v>
      </c>
      <c r="I63" s="14" t="s">
        <v>10</v>
      </c>
      <c r="J63" s="14" t="s">
        <v>10</v>
      </c>
      <c r="K63" s="14" t="s">
        <v>11</v>
      </c>
      <c r="Q63" s="1"/>
    </row>
    <row r="64" spans="1:17" x14ac:dyDescent="0.25">
      <c r="A64" s="14" t="s">
        <v>267</v>
      </c>
      <c r="B64" s="15">
        <v>43768</v>
      </c>
      <c r="C64" s="14">
        <v>75.599999999999994</v>
      </c>
      <c r="D64" s="14">
        <v>1.69</v>
      </c>
      <c r="E64" s="18" t="s">
        <v>574</v>
      </c>
      <c r="F64" s="14">
        <v>17</v>
      </c>
      <c r="G64" s="14" t="s">
        <v>10</v>
      </c>
      <c r="H64" s="14" t="s">
        <v>10</v>
      </c>
      <c r="I64" s="14" t="s">
        <v>11</v>
      </c>
      <c r="J64" s="14" t="s">
        <v>10</v>
      </c>
      <c r="K64" s="14" t="s">
        <v>11</v>
      </c>
      <c r="Q64" s="1"/>
    </row>
    <row r="65" spans="1:17" x14ac:dyDescent="0.25">
      <c r="A65" s="14" t="s">
        <v>271</v>
      </c>
      <c r="B65" s="15">
        <v>43814</v>
      </c>
      <c r="C65" s="14">
        <v>57.9</v>
      </c>
      <c r="D65" s="14">
        <v>1.68</v>
      </c>
      <c r="E65" s="18" t="s">
        <v>574</v>
      </c>
      <c r="F65" s="14">
        <v>16</v>
      </c>
      <c r="G65" s="14" t="s">
        <v>10</v>
      </c>
      <c r="H65" s="14" t="s">
        <v>10</v>
      </c>
      <c r="I65" s="14" t="s">
        <v>11</v>
      </c>
      <c r="J65" s="14" t="s">
        <v>11</v>
      </c>
      <c r="K65" s="14" t="s">
        <v>10</v>
      </c>
      <c r="Q65" s="1"/>
    </row>
    <row r="66" spans="1:17" x14ac:dyDescent="0.25">
      <c r="A66" s="14" t="s">
        <v>274</v>
      </c>
      <c r="B66" s="15">
        <v>43808</v>
      </c>
      <c r="C66" s="14">
        <v>76.900000000000006</v>
      </c>
      <c r="D66" s="14">
        <v>1.74</v>
      </c>
      <c r="E66" s="18" t="s">
        <v>578</v>
      </c>
      <c r="F66" s="14">
        <v>18</v>
      </c>
      <c r="G66" s="14" t="s">
        <v>10</v>
      </c>
      <c r="H66" s="14" t="s">
        <v>10</v>
      </c>
      <c r="I66" s="14" t="s">
        <v>10</v>
      </c>
      <c r="J66" s="14" t="s">
        <v>10</v>
      </c>
      <c r="K66" s="14" t="s">
        <v>11</v>
      </c>
      <c r="Q66" s="1"/>
    </row>
    <row r="67" spans="1:17" x14ac:dyDescent="0.25">
      <c r="A67" s="14" t="s">
        <v>278</v>
      </c>
      <c r="B67" s="15">
        <v>43613</v>
      </c>
      <c r="C67" s="14">
        <v>70.2</v>
      </c>
      <c r="D67" s="14">
        <v>1.67</v>
      </c>
      <c r="E67" s="18" t="s">
        <v>574</v>
      </c>
      <c r="F67" s="14">
        <v>18</v>
      </c>
      <c r="G67" s="14" t="s">
        <v>10</v>
      </c>
      <c r="H67" s="14" t="s">
        <v>10</v>
      </c>
      <c r="I67" s="14" t="s">
        <v>10</v>
      </c>
      <c r="J67" s="14" t="s">
        <v>10</v>
      </c>
      <c r="K67" s="14" t="s">
        <v>11</v>
      </c>
      <c r="Q67" s="1"/>
    </row>
    <row r="68" spans="1:17" x14ac:dyDescent="0.25">
      <c r="A68" s="14" t="s">
        <v>281</v>
      </c>
      <c r="B68" s="15">
        <v>43581</v>
      </c>
      <c r="C68" s="14">
        <v>63.9</v>
      </c>
      <c r="D68" s="14">
        <v>1.7</v>
      </c>
      <c r="E68" s="18" t="s">
        <v>579</v>
      </c>
      <c r="F68" s="14">
        <v>17</v>
      </c>
      <c r="G68" s="14" t="s">
        <v>10</v>
      </c>
      <c r="H68" s="14" t="s">
        <v>10</v>
      </c>
      <c r="I68" s="14" t="s">
        <v>11</v>
      </c>
      <c r="J68" s="14" t="s">
        <v>10</v>
      </c>
      <c r="K68" s="14" t="s">
        <v>11</v>
      </c>
      <c r="Q68" s="1"/>
    </row>
    <row r="69" spans="1:17" x14ac:dyDescent="0.25">
      <c r="A69" s="14" t="s">
        <v>284</v>
      </c>
      <c r="B69" s="15">
        <v>43680</v>
      </c>
      <c r="C69" s="14">
        <v>60.3</v>
      </c>
      <c r="D69" s="14">
        <v>1.79</v>
      </c>
      <c r="E69" s="18" t="s">
        <v>571</v>
      </c>
      <c r="F69" s="14">
        <v>14</v>
      </c>
      <c r="G69" s="14" t="s">
        <v>10</v>
      </c>
      <c r="H69" s="14" t="s">
        <v>10</v>
      </c>
      <c r="I69" s="14" t="s">
        <v>11</v>
      </c>
      <c r="J69" s="14" t="s">
        <v>11</v>
      </c>
      <c r="K69" s="14" t="s">
        <v>10</v>
      </c>
      <c r="Q69" s="1"/>
    </row>
    <row r="70" spans="1:17" x14ac:dyDescent="0.25">
      <c r="A70" s="14" t="s">
        <v>287</v>
      </c>
      <c r="B70" s="15">
        <v>43751</v>
      </c>
      <c r="C70" s="14">
        <v>60.3</v>
      </c>
      <c r="D70" s="14">
        <v>1.73</v>
      </c>
      <c r="E70" s="18" t="s">
        <v>579</v>
      </c>
      <c r="F70" s="14">
        <v>16</v>
      </c>
      <c r="G70" s="14" t="s">
        <v>10</v>
      </c>
      <c r="H70" s="14" t="s">
        <v>10</v>
      </c>
      <c r="I70" s="14" t="s">
        <v>10</v>
      </c>
      <c r="J70" s="14" t="s">
        <v>10</v>
      </c>
      <c r="K70" s="14" t="s">
        <v>11</v>
      </c>
      <c r="Q70" s="1"/>
    </row>
    <row r="71" spans="1:17" x14ac:dyDescent="0.25">
      <c r="A71" s="14" t="s">
        <v>290</v>
      </c>
      <c r="B71" s="15">
        <v>43597</v>
      </c>
      <c r="C71" s="14">
        <v>56.5</v>
      </c>
      <c r="D71" s="14">
        <v>1.74</v>
      </c>
      <c r="E71" s="18" t="s">
        <v>576</v>
      </c>
      <c r="F71" s="14">
        <v>15</v>
      </c>
      <c r="G71" s="14" t="s">
        <v>10</v>
      </c>
      <c r="H71" s="14" t="s">
        <v>10</v>
      </c>
      <c r="I71" s="14" t="s">
        <v>10</v>
      </c>
      <c r="J71" s="14" t="s">
        <v>10</v>
      </c>
      <c r="K71" s="14" t="s">
        <v>11</v>
      </c>
      <c r="Q71" s="1"/>
    </row>
    <row r="72" spans="1:17" x14ac:dyDescent="0.25">
      <c r="A72" s="14" t="s">
        <v>294</v>
      </c>
      <c r="B72" s="15">
        <v>43573</v>
      </c>
      <c r="C72" s="14">
        <v>59.1</v>
      </c>
      <c r="D72" s="14">
        <v>1.68</v>
      </c>
      <c r="E72" s="18" t="s">
        <v>571</v>
      </c>
      <c r="F72" s="14">
        <v>17</v>
      </c>
      <c r="G72" s="14" t="s">
        <v>10</v>
      </c>
      <c r="H72" s="14" t="s">
        <v>10</v>
      </c>
      <c r="I72" s="14" t="s">
        <v>11</v>
      </c>
      <c r="J72" s="14" t="s">
        <v>10</v>
      </c>
      <c r="K72" s="14" t="s">
        <v>10</v>
      </c>
      <c r="Q72" s="1"/>
    </row>
    <row r="73" spans="1:17" x14ac:dyDescent="0.25">
      <c r="A73" s="14" t="s">
        <v>298</v>
      </c>
      <c r="B73" s="15">
        <v>43561</v>
      </c>
      <c r="C73" s="14">
        <v>59.5</v>
      </c>
      <c r="D73" s="14">
        <v>1.65</v>
      </c>
      <c r="E73" s="18" t="s">
        <v>579</v>
      </c>
      <c r="F73" s="14">
        <v>15</v>
      </c>
      <c r="G73" s="14" t="s">
        <v>10</v>
      </c>
      <c r="H73" s="14" t="s">
        <v>10</v>
      </c>
      <c r="I73" s="14" t="s">
        <v>11</v>
      </c>
      <c r="J73" s="14" t="s">
        <v>10</v>
      </c>
      <c r="K73" s="14" t="s">
        <v>11</v>
      </c>
      <c r="Q73" s="1"/>
    </row>
    <row r="74" spans="1:17" x14ac:dyDescent="0.25">
      <c r="A74" s="14" t="s">
        <v>302</v>
      </c>
      <c r="B74" s="15">
        <v>43545</v>
      </c>
      <c r="C74" s="14">
        <v>62.1</v>
      </c>
      <c r="D74" s="14">
        <v>1.74</v>
      </c>
      <c r="E74" s="18" t="s">
        <v>571</v>
      </c>
      <c r="F74" s="14">
        <v>14</v>
      </c>
      <c r="G74" s="14" t="s">
        <v>10</v>
      </c>
      <c r="H74" s="14" t="s">
        <v>10</v>
      </c>
      <c r="I74" s="14" t="s">
        <v>10</v>
      </c>
      <c r="J74" s="14" t="s">
        <v>10</v>
      </c>
      <c r="K74" s="14" t="s">
        <v>11</v>
      </c>
      <c r="Q74" s="1"/>
    </row>
    <row r="75" spans="1:17" x14ac:dyDescent="0.25">
      <c r="A75" s="14" t="s">
        <v>306</v>
      </c>
      <c r="B75" s="15">
        <v>43785</v>
      </c>
      <c r="C75" s="14">
        <v>56.1</v>
      </c>
      <c r="D75" s="14">
        <v>1.71</v>
      </c>
      <c r="E75" s="18" t="s">
        <v>574</v>
      </c>
      <c r="F75" s="14">
        <v>18</v>
      </c>
      <c r="G75" s="14" t="s">
        <v>10</v>
      </c>
      <c r="H75" s="14" t="s">
        <v>10</v>
      </c>
      <c r="I75" s="14" t="s">
        <v>11</v>
      </c>
      <c r="J75" s="14" t="s">
        <v>10</v>
      </c>
      <c r="K75" s="14" t="s">
        <v>10</v>
      </c>
      <c r="Q75" s="1"/>
    </row>
    <row r="76" spans="1:17" x14ac:dyDescent="0.25">
      <c r="A76" s="14" t="s">
        <v>310</v>
      </c>
      <c r="B76" s="15">
        <v>43798</v>
      </c>
      <c r="C76" s="14">
        <v>60.6</v>
      </c>
      <c r="D76" s="14">
        <v>1.72</v>
      </c>
      <c r="E76" s="18" t="s">
        <v>579</v>
      </c>
      <c r="F76" s="14">
        <v>17</v>
      </c>
      <c r="G76" s="14" t="s">
        <v>10</v>
      </c>
      <c r="H76" s="14" t="s">
        <v>10</v>
      </c>
      <c r="I76" s="14" t="s">
        <v>11</v>
      </c>
      <c r="J76" s="14" t="s">
        <v>11</v>
      </c>
      <c r="K76" s="14" t="s">
        <v>10</v>
      </c>
      <c r="Q76" s="1"/>
    </row>
    <row r="77" spans="1:17" x14ac:dyDescent="0.25">
      <c r="A77" s="14" t="s">
        <v>314</v>
      </c>
      <c r="B77" s="15">
        <v>43796</v>
      </c>
      <c r="C77" s="14">
        <v>50.8</v>
      </c>
      <c r="D77" s="14">
        <v>1.78</v>
      </c>
      <c r="E77" s="18" t="s">
        <v>571</v>
      </c>
      <c r="F77" s="14">
        <v>17</v>
      </c>
      <c r="G77" s="14" t="s">
        <v>10</v>
      </c>
      <c r="H77" s="14" t="s">
        <v>10</v>
      </c>
      <c r="I77" s="14" t="s">
        <v>10</v>
      </c>
      <c r="J77" s="14" t="s">
        <v>11</v>
      </c>
      <c r="K77" s="14" t="s">
        <v>10</v>
      </c>
      <c r="Q77" s="1"/>
    </row>
    <row r="78" spans="1:17" x14ac:dyDescent="0.25">
      <c r="A78" s="14" t="s">
        <v>317</v>
      </c>
      <c r="B78" s="15">
        <v>43812</v>
      </c>
      <c r="C78" s="14">
        <v>70</v>
      </c>
      <c r="D78" s="14">
        <v>1.72</v>
      </c>
      <c r="E78" s="18" t="s">
        <v>579</v>
      </c>
      <c r="F78" s="14">
        <v>15</v>
      </c>
      <c r="G78" s="14" t="s">
        <v>10</v>
      </c>
      <c r="H78" s="14" t="s">
        <v>10</v>
      </c>
      <c r="I78" s="14" t="s">
        <v>11</v>
      </c>
      <c r="J78" s="14" t="s">
        <v>11</v>
      </c>
      <c r="K78" s="14" t="s">
        <v>11</v>
      </c>
      <c r="Q78" s="1"/>
    </row>
    <row r="79" spans="1:17" x14ac:dyDescent="0.25">
      <c r="A79" s="14" t="s">
        <v>321</v>
      </c>
      <c r="B79" s="15">
        <v>43642</v>
      </c>
      <c r="C79" s="14">
        <v>67.599999999999994</v>
      </c>
      <c r="D79" s="14">
        <v>1.79</v>
      </c>
      <c r="E79" s="18" t="s">
        <v>574</v>
      </c>
      <c r="F79" s="14">
        <v>17</v>
      </c>
      <c r="G79" s="14" t="s">
        <v>10</v>
      </c>
      <c r="H79" s="14" t="s">
        <v>10</v>
      </c>
      <c r="I79" s="14" t="s">
        <v>10</v>
      </c>
      <c r="J79" s="14" t="s">
        <v>10</v>
      </c>
      <c r="K79" s="14" t="s">
        <v>11</v>
      </c>
      <c r="Q79" s="1"/>
    </row>
    <row r="80" spans="1:17" x14ac:dyDescent="0.25">
      <c r="A80" s="14" t="s">
        <v>325</v>
      </c>
      <c r="B80" s="15">
        <v>43594</v>
      </c>
      <c r="C80" s="14">
        <v>72</v>
      </c>
      <c r="D80" s="14">
        <v>1.71</v>
      </c>
      <c r="E80" s="18" t="s">
        <v>571</v>
      </c>
      <c r="F80" s="14">
        <v>15</v>
      </c>
      <c r="G80" s="14" t="s">
        <v>10</v>
      </c>
      <c r="H80" s="14" t="s">
        <v>10</v>
      </c>
      <c r="I80" s="14" t="s">
        <v>11</v>
      </c>
      <c r="J80" s="14" t="s">
        <v>10</v>
      </c>
      <c r="K80" s="14" t="s">
        <v>10</v>
      </c>
      <c r="Q80" s="1"/>
    </row>
    <row r="81" spans="1:17" x14ac:dyDescent="0.25">
      <c r="A81" s="14" t="s">
        <v>329</v>
      </c>
      <c r="B81" s="15">
        <v>43763</v>
      </c>
      <c r="C81" s="14">
        <v>50.9</v>
      </c>
      <c r="D81" s="14">
        <v>1.68</v>
      </c>
      <c r="E81" s="18" t="s">
        <v>578</v>
      </c>
      <c r="F81" s="14">
        <v>14</v>
      </c>
      <c r="G81" s="14" t="s">
        <v>10</v>
      </c>
      <c r="H81" s="14" t="s">
        <v>10</v>
      </c>
      <c r="I81" s="14" t="s">
        <v>10</v>
      </c>
      <c r="J81" s="14" t="s">
        <v>11</v>
      </c>
      <c r="K81" s="14" t="s">
        <v>11</v>
      </c>
      <c r="Q81" s="1"/>
    </row>
    <row r="82" spans="1:17" x14ac:dyDescent="0.25">
      <c r="A82" s="14" t="s">
        <v>332</v>
      </c>
      <c r="B82" s="15">
        <v>43750</v>
      </c>
      <c r="C82" s="14">
        <v>63.5</v>
      </c>
      <c r="D82" s="14">
        <v>1.65</v>
      </c>
      <c r="E82" s="18" t="s">
        <v>571</v>
      </c>
      <c r="F82" s="14">
        <v>18</v>
      </c>
      <c r="G82" s="14" t="s">
        <v>10</v>
      </c>
      <c r="H82" s="14" t="s">
        <v>10</v>
      </c>
      <c r="I82" s="14" t="s">
        <v>11</v>
      </c>
      <c r="J82" s="14" t="s">
        <v>10</v>
      </c>
      <c r="K82" s="14" t="s">
        <v>10</v>
      </c>
      <c r="Q82" s="1"/>
    </row>
    <row r="83" spans="1:17" x14ac:dyDescent="0.25">
      <c r="A83" s="14" t="s">
        <v>335</v>
      </c>
      <c r="B83" s="15">
        <v>43815</v>
      </c>
      <c r="C83" s="14">
        <v>55.8</v>
      </c>
      <c r="D83" s="14">
        <v>1.68</v>
      </c>
      <c r="E83" s="18" t="s">
        <v>574</v>
      </c>
      <c r="F83" s="14">
        <v>17</v>
      </c>
      <c r="G83" s="14" t="s">
        <v>10</v>
      </c>
      <c r="H83" s="14" t="s">
        <v>10</v>
      </c>
      <c r="I83" s="14" t="s">
        <v>11</v>
      </c>
      <c r="J83" s="14" t="s">
        <v>11</v>
      </c>
      <c r="K83" s="14" t="s">
        <v>11</v>
      </c>
      <c r="Q83" s="1"/>
    </row>
    <row r="84" spans="1:17" x14ac:dyDescent="0.25">
      <c r="A84" s="14" t="s">
        <v>338</v>
      </c>
      <c r="B84" s="15">
        <v>43737</v>
      </c>
      <c r="C84" s="14">
        <v>80</v>
      </c>
      <c r="D84" s="14">
        <v>1.68</v>
      </c>
      <c r="E84" s="18" t="s">
        <v>571</v>
      </c>
      <c r="F84" s="14">
        <v>16</v>
      </c>
      <c r="G84" s="14" t="s">
        <v>10</v>
      </c>
      <c r="H84" s="14" t="s">
        <v>11</v>
      </c>
      <c r="I84" s="14" t="s">
        <v>10</v>
      </c>
      <c r="J84" s="14" t="s">
        <v>11</v>
      </c>
      <c r="K84" s="14" t="s">
        <v>11</v>
      </c>
      <c r="Q84" s="1"/>
    </row>
    <row r="85" spans="1:17" x14ac:dyDescent="0.25">
      <c r="A85" s="14" t="s">
        <v>341</v>
      </c>
      <c r="B85" s="15">
        <v>43623</v>
      </c>
      <c r="C85" s="14">
        <v>54</v>
      </c>
      <c r="D85" s="14">
        <v>1.79</v>
      </c>
      <c r="E85" s="18" t="s">
        <v>571</v>
      </c>
      <c r="F85" s="14">
        <v>17</v>
      </c>
      <c r="G85" s="14" t="s">
        <v>10</v>
      </c>
      <c r="H85" s="14" t="s">
        <v>10</v>
      </c>
      <c r="I85" s="14" t="s">
        <v>11</v>
      </c>
      <c r="J85" s="14" t="s">
        <v>10</v>
      </c>
      <c r="K85" s="14" t="s">
        <v>10</v>
      </c>
      <c r="Q85" s="1"/>
    </row>
    <row r="86" spans="1:17" x14ac:dyDescent="0.25">
      <c r="A86" s="14" t="s">
        <v>344</v>
      </c>
      <c r="B86" s="15">
        <v>43562</v>
      </c>
      <c r="C86" s="14">
        <v>67.5</v>
      </c>
      <c r="D86" s="14">
        <v>1.77</v>
      </c>
      <c r="E86" s="18" t="s">
        <v>571</v>
      </c>
      <c r="F86" s="14">
        <v>16</v>
      </c>
      <c r="G86" s="14" t="s">
        <v>10</v>
      </c>
      <c r="H86" s="14" t="s">
        <v>10</v>
      </c>
      <c r="I86" s="14" t="s">
        <v>11</v>
      </c>
      <c r="J86" s="14" t="s">
        <v>10</v>
      </c>
      <c r="K86" s="14" t="s">
        <v>11</v>
      </c>
      <c r="Q86" s="1"/>
    </row>
    <row r="87" spans="1:17" x14ac:dyDescent="0.25">
      <c r="A87" s="14" t="s">
        <v>347</v>
      </c>
      <c r="B87" s="15">
        <v>43599</v>
      </c>
      <c r="C87" s="14">
        <v>52.8</v>
      </c>
      <c r="D87" s="14">
        <v>1.75</v>
      </c>
      <c r="E87" s="18" t="s">
        <v>574</v>
      </c>
      <c r="F87" s="14">
        <v>14</v>
      </c>
      <c r="G87" s="14" t="s">
        <v>10</v>
      </c>
      <c r="H87" s="14" t="s">
        <v>10</v>
      </c>
      <c r="I87" s="14" t="s">
        <v>10</v>
      </c>
      <c r="J87" s="14" t="s">
        <v>10</v>
      </c>
      <c r="K87" s="14" t="s">
        <v>10</v>
      </c>
      <c r="Q87" s="1"/>
    </row>
    <row r="88" spans="1:17" x14ac:dyDescent="0.25">
      <c r="A88" s="14" t="s">
        <v>350</v>
      </c>
      <c r="B88" s="15">
        <v>43600</v>
      </c>
      <c r="C88" s="14">
        <v>64.2</v>
      </c>
      <c r="D88" s="14">
        <v>1.67</v>
      </c>
      <c r="E88" s="18" t="s">
        <v>574</v>
      </c>
      <c r="F88" s="14">
        <v>18</v>
      </c>
      <c r="G88" s="14" t="s">
        <v>10</v>
      </c>
      <c r="H88" s="14" t="s">
        <v>10</v>
      </c>
      <c r="I88" s="14" t="s">
        <v>11</v>
      </c>
      <c r="J88" s="14" t="s">
        <v>11</v>
      </c>
      <c r="K88" s="14" t="s">
        <v>11</v>
      </c>
      <c r="Q88" s="1"/>
    </row>
    <row r="89" spans="1:17" x14ac:dyDescent="0.25">
      <c r="A89" s="14" t="s">
        <v>353</v>
      </c>
      <c r="B89" s="15">
        <v>43579</v>
      </c>
      <c r="C89" s="14">
        <v>66.400000000000006</v>
      </c>
      <c r="D89" s="14">
        <v>1.69</v>
      </c>
      <c r="E89" s="18" t="s">
        <v>579</v>
      </c>
      <c r="F89" s="14">
        <v>18</v>
      </c>
      <c r="G89" s="14" t="s">
        <v>10</v>
      </c>
      <c r="H89" s="14" t="s">
        <v>10</v>
      </c>
      <c r="I89" s="14" t="s">
        <v>11</v>
      </c>
      <c r="J89" s="14" t="s">
        <v>10</v>
      </c>
      <c r="K89" s="14" t="s">
        <v>11</v>
      </c>
      <c r="Q89" s="1"/>
    </row>
    <row r="90" spans="1:17" x14ac:dyDescent="0.25">
      <c r="A90" s="14" t="s">
        <v>356</v>
      </c>
      <c r="B90" s="15">
        <v>43659</v>
      </c>
      <c r="C90" s="14">
        <v>56</v>
      </c>
      <c r="D90" s="14">
        <v>1.74</v>
      </c>
      <c r="E90" s="18" t="s">
        <v>571</v>
      </c>
      <c r="F90" s="14">
        <v>15</v>
      </c>
      <c r="G90" s="14" t="s">
        <v>10</v>
      </c>
      <c r="H90" s="14" t="s">
        <v>10</v>
      </c>
      <c r="I90" s="14" t="s">
        <v>11</v>
      </c>
      <c r="J90" s="14" t="s">
        <v>10</v>
      </c>
      <c r="K90" s="14" t="s">
        <v>10</v>
      </c>
      <c r="Q90" s="1"/>
    </row>
    <row r="91" spans="1:17" x14ac:dyDescent="0.25">
      <c r="A91" s="14" t="s">
        <v>359</v>
      </c>
      <c r="B91" s="15">
        <v>43799</v>
      </c>
      <c r="C91" s="14">
        <v>68.099999999999994</v>
      </c>
      <c r="D91" s="14">
        <v>1.68</v>
      </c>
      <c r="E91" s="18" t="s">
        <v>578</v>
      </c>
      <c r="F91" s="14">
        <v>18</v>
      </c>
      <c r="G91" s="14" t="s">
        <v>10</v>
      </c>
      <c r="H91" s="14" t="s">
        <v>10</v>
      </c>
      <c r="I91" s="14" t="s">
        <v>11</v>
      </c>
      <c r="J91" s="14" t="s">
        <v>10</v>
      </c>
      <c r="K91" s="14" t="s">
        <v>10</v>
      </c>
      <c r="Q91" s="1"/>
    </row>
    <row r="92" spans="1:17" x14ac:dyDescent="0.25">
      <c r="A92" s="14" t="s">
        <v>362</v>
      </c>
      <c r="B92" s="15">
        <v>43681</v>
      </c>
      <c r="C92" s="14">
        <v>62.9</v>
      </c>
      <c r="D92" s="14">
        <v>1.77</v>
      </c>
      <c r="E92" s="18" t="s">
        <v>574</v>
      </c>
      <c r="F92" s="14">
        <v>11</v>
      </c>
      <c r="G92" s="14" t="s">
        <v>10</v>
      </c>
      <c r="H92" s="14" t="s">
        <v>10</v>
      </c>
      <c r="I92" s="14" t="s">
        <v>11</v>
      </c>
      <c r="J92" s="14" t="s">
        <v>10</v>
      </c>
      <c r="K92" s="14" t="s">
        <v>11</v>
      </c>
      <c r="Q92" s="1"/>
    </row>
    <row r="93" spans="1:17" x14ac:dyDescent="0.25">
      <c r="A93" s="14" t="s">
        <v>365</v>
      </c>
      <c r="B93" s="15">
        <v>43820</v>
      </c>
      <c r="C93" s="14">
        <v>77</v>
      </c>
      <c r="D93" s="14">
        <v>1.66</v>
      </c>
      <c r="E93" s="18" t="s">
        <v>574</v>
      </c>
      <c r="F93" s="14">
        <v>17</v>
      </c>
      <c r="G93" s="14" t="s">
        <v>10</v>
      </c>
      <c r="H93" s="14" t="s">
        <v>10</v>
      </c>
      <c r="I93" s="14" t="s">
        <v>10</v>
      </c>
      <c r="J93" s="14" t="s">
        <v>11</v>
      </c>
      <c r="K93" s="14" t="s">
        <v>11</v>
      </c>
      <c r="Q93" s="1"/>
    </row>
    <row r="94" spans="1:17" x14ac:dyDescent="0.25">
      <c r="A94" s="14" t="s">
        <v>368</v>
      </c>
      <c r="B94" s="15">
        <v>43618</v>
      </c>
      <c r="C94" s="14">
        <v>68.599999999999994</v>
      </c>
      <c r="D94" s="14">
        <v>1.74</v>
      </c>
      <c r="E94" s="18" t="s">
        <v>578</v>
      </c>
      <c r="F94" s="14">
        <v>16</v>
      </c>
      <c r="G94" s="14" t="s">
        <v>10</v>
      </c>
      <c r="H94" s="14" t="s">
        <v>10</v>
      </c>
      <c r="I94" s="14" t="s">
        <v>10</v>
      </c>
      <c r="J94" s="14" t="s">
        <v>10</v>
      </c>
      <c r="K94" s="14" t="s">
        <v>10</v>
      </c>
      <c r="Q94" s="1"/>
    </row>
    <row r="95" spans="1:17" x14ac:dyDescent="0.25">
      <c r="A95" s="14" t="s">
        <v>371</v>
      </c>
      <c r="B95" s="15">
        <v>43752</v>
      </c>
      <c r="C95" s="14">
        <v>49.3</v>
      </c>
      <c r="D95" s="14">
        <v>1.78</v>
      </c>
      <c r="E95" s="18" t="s">
        <v>576</v>
      </c>
      <c r="F95" s="14">
        <v>17</v>
      </c>
      <c r="G95" s="14" t="s">
        <v>10</v>
      </c>
      <c r="H95" s="14" t="s">
        <v>11</v>
      </c>
      <c r="I95" s="14" t="s">
        <v>10</v>
      </c>
      <c r="J95" s="14" t="s">
        <v>10</v>
      </c>
      <c r="K95" s="14" t="s">
        <v>11</v>
      </c>
      <c r="Q95" s="1"/>
    </row>
    <row r="96" spans="1:17" x14ac:dyDescent="0.25">
      <c r="A96" s="14" t="s">
        <v>374</v>
      </c>
      <c r="B96" s="15">
        <v>43744</v>
      </c>
      <c r="C96" s="14">
        <v>66.5</v>
      </c>
      <c r="D96" s="14">
        <v>1.66</v>
      </c>
      <c r="E96" s="18" t="s">
        <v>571</v>
      </c>
      <c r="F96" s="14">
        <v>13</v>
      </c>
      <c r="G96" s="14" t="s">
        <v>10</v>
      </c>
      <c r="H96" s="14" t="s">
        <v>10</v>
      </c>
      <c r="I96" s="14" t="s">
        <v>11</v>
      </c>
      <c r="J96" s="14" t="s">
        <v>11</v>
      </c>
      <c r="K96" s="14" t="s">
        <v>11</v>
      </c>
      <c r="Q96" s="1"/>
    </row>
    <row r="97" spans="1:17" x14ac:dyDescent="0.25">
      <c r="A97" s="14" t="s">
        <v>377</v>
      </c>
      <c r="B97" s="15">
        <v>43763</v>
      </c>
      <c r="C97" s="14">
        <v>59</v>
      </c>
      <c r="D97" s="14">
        <v>1.69</v>
      </c>
      <c r="E97" s="18" t="s">
        <v>579</v>
      </c>
      <c r="F97" s="14">
        <v>14</v>
      </c>
      <c r="G97" s="14" t="s">
        <v>10</v>
      </c>
      <c r="H97" s="14" t="s">
        <v>10</v>
      </c>
      <c r="I97" s="14" t="s">
        <v>10</v>
      </c>
      <c r="J97" s="14" t="s">
        <v>10</v>
      </c>
      <c r="K97" s="14" t="s">
        <v>10</v>
      </c>
      <c r="Q97" s="1"/>
    </row>
    <row r="98" spans="1:17" x14ac:dyDescent="0.25">
      <c r="A98" s="14" t="s">
        <v>380</v>
      </c>
      <c r="B98" s="15">
        <v>43593</v>
      </c>
      <c r="C98" s="14">
        <v>66.3</v>
      </c>
      <c r="D98" s="14">
        <v>1.8</v>
      </c>
      <c r="E98" s="18" t="s">
        <v>578</v>
      </c>
      <c r="F98" s="14">
        <v>18</v>
      </c>
      <c r="G98" s="14" t="s">
        <v>10</v>
      </c>
      <c r="H98" s="14" t="s">
        <v>10</v>
      </c>
      <c r="I98" s="14" t="s">
        <v>11</v>
      </c>
      <c r="J98" s="14" t="s">
        <v>10</v>
      </c>
      <c r="K98" s="14" t="s">
        <v>11</v>
      </c>
      <c r="Q98" s="1"/>
    </row>
    <row r="99" spans="1:17" x14ac:dyDescent="0.25">
      <c r="A99" s="14" t="s">
        <v>383</v>
      </c>
      <c r="B99" s="15">
        <v>43650</v>
      </c>
      <c r="C99" s="14">
        <v>66.099999999999994</v>
      </c>
      <c r="D99" s="14">
        <v>1.65</v>
      </c>
      <c r="E99" s="18" t="s">
        <v>578</v>
      </c>
      <c r="F99" s="14">
        <v>15</v>
      </c>
      <c r="G99" s="14" t="s">
        <v>10</v>
      </c>
      <c r="H99" s="14" t="s">
        <v>10</v>
      </c>
      <c r="I99" s="14" t="s">
        <v>10</v>
      </c>
      <c r="J99" s="14" t="s">
        <v>10</v>
      </c>
      <c r="K99" s="14" t="s">
        <v>10</v>
      </c>
      <c r="Q99" s="1"/>
    </row>
    <row r="100" spans="1:17" x14ac:dyDescent="0.25">
      <c r="A100" s="14" t="s">
        <v>386</v>
      </c>
      <c r="B100" s="15">
        <v>43754</v>
      </c>
      <c r="C100" s="14">
        <v>52.3</v>
      </c>
      <c r="D100" s="14">
        <v>1.73</v>
      </c>
      <c r="E100" s="18" t="s">
        <v>579</v>
      </c>
      <c r="F100" s="14">
        <v>16</v>
      </c>
      <c r="G100" s="14" t="s">
        <v>10</v>
      </c>
      <c r="H100" s="14" t="s">
        <v>10</v>
      </c>
      <c r="I100" s="14" t="s">
        <v>11</v>
      </c>
      <c r="J100" s="14" t="s">
        <v>11</v>
      </c>
      <c r="K100" s="14" t="s">
        <v>11</v>
      </c>
      <c r="Q100" s="1"/>
    </row>
    <row r="101" spans="1:17" x14ac:dyDescent="0.25">
      <c r="A101" s="14" t="s">
        <v>389</v>
      </c>
      <c r="B101" s="15">
        <v>43643</v>
      </c>
      <c r="C101" s="14">
        <v>77.400000000000006</v>
      </c>
      <c r="D101" s="14">
        <v>1.79</v>
      </c>
      <c r="E101" s="18" t="s">
        <v>571</v>
      </c>
      <c r="F101" s="14">
        <v>17</v>
      </c>
      <c r="G101" s="14" t="s">
        <v>10</v>
      </c>
      <c r="H101" s="14" t="s">
        <v>10</v>
      </c>
      <c r="I101" s="14" t="s">
        <v>10</v>
      </c>
      <c r="J101" s="14" t="s">
        <v>11</v>
      </c>
      <c r="K101" s="14" t="s">
        <v>11</v>
      </c>
      <c r="Q101" s="1"/>
    </row>
    <row r="102" spans="1:17" x14ac:dyDescent="0.25">
      <c r="A102" s="14" t="s">
        <v>392</v>
      </c>
      <c r="B102" s="15">
        <v>43687</v>
      </c>
      <c r="C102" s="14">
        <v>60.4</v>
      </c>
      <c r="D102" s="14">
        <v>1.77</v>
      </c>
      <c r="E102" s="18" t="s">
        <v>578</v>
      </c>
      <c r="F102" s="14">
        <v>17</v>
      </c>
      <c r="G102" s="14" t="s">
        <v>10</v>
      </c>
      <c r="H102" s="14" t="s">
        <v>10</v>
      </c>
      <c r="I102" s="14" t="s">
        <v>11</v>
      </c>
      <c r="J102" s="14" t="s">
        <v>11</v>
      </c>
      <c r="K102" s="14" t="s">
        <v>11</v>
      </c>
      <c r="Q102" s="1"/>
    </row>
    <row r="103" spans="1:17" x14ac:dyDescent="0.25">
      <c r="A103" s="14" t="s">
        <v>395</v>
      </c>
      <c r="B103" s="15">
        <v>43643</v>
      </c>
      <c r="C103" s="14">
        <v>52.4</v>
      </c>
      <c r="D103" s="14">
        <v>1.77</v>
      </c>
      <c r="E103" s="18" t="s">
        <v>571</v>
      </c>
      <c r="F103" s="14">
        <v>17</v>
      </c>
      <c r="G103" s="14" t="s">
        <v>10</v>
      </c>
      <c r="H103" s="14" t="s">
        <v>10</v>
      </c>
      <c r="I103" s="14" t="s">
        <v>10</v>
      </c>
      <c r="J103" s="14" t="s">
        <v>10</v>
      </c>
      <c r="K103" s="14" t="s">
        <v>10</v>
      </c>
      <c r="Q103" s="1"/>
    </row>
    <row r="104" spans="1:17" x14ac:dyDescent="0.25">
      <c r="A104" s="14" t="s">
        <v>398</v>
      </c>
      <c r="B104" s="15">
        <v>43617</v>
      </c>
      <c r="C104" s="14">
        <v>73.2</v>
      </c>
      <c r="D104" s="14">
        <v>1.66</v>
      </c>
      <c r="E104" s="18" t="s">
        <v>575</v>
      </c>
      <c r="F104" s="14">
        <v>11</v>
      </c>
      <c r="G104" s="14" t="s">
        <v>10</v>
      </c>
      <c r="H104" s="14" t="s">
        <v>10</v>
      </c>
      <c r="I104" s="14" t="s">
        <v>10</v>
      </c>
      <c r="J104" s="14" t="s">
        <v>11</v>
      </c>
      <c r="K104" s="14" t="s">
        <v>10</v>
      </c>
      <c r="Q104" s="1"/>
    </row>
    <row r="105" spans="1:17" x14ac:dyDescent="0.25">
      <c r="A105" s="14" t="s">
        <v>401</v>
      </c>
      <c r="B105" s="15">
        <v>43773</v>
      </c>
      <c r="C105" s="14">
        <v>77.099999999999994</v>
      </c>
      <c r="D105" s="14">
        <v>1.69</v>
      </c>
      <c r="E105" s="18" t="s">
        <v>574</v>
      </c>
      <c r="F105" s="14">
        <v>12</v>
      </c>
      <c r="G105" s="14" t="s">
        <v>10</v>
      </c>
      <c r="H105" s="14" t="s">
        <v>10</v>
      </c>
      <c r="I105" s="14" t="s">
        <v>11</v>
      </c>
      <c r="J105" s="14" t="s">
        <v>10</v>
      </c>
      <c r="K105" s="14" t="s">
        <v>11</v>
      </c>
      <c r="Q105" s="1"/>
    </row>
    <row r="106" spans="1:17" x14ac:dyDescent="0.25">
      <c r="A106" s="14" t="s">
        <v>404</v>
      </c>
      <c r="B106" s="15">
        <v>43755</v>
      </c>
      <c r="C106" s="14">
        <v>52.6</v>
      </c>
      <c r="D106" s="14">
        <v>1.73</v>
      </c>
      <c r="E106" s="18" t="s">
        <v>575</v>
      </c>
      <c r="F106" s="14">
        <v>13</v>
      </c>
      <c r="G106" s="14" t="s">
        <v>10</v>
      </c>
      <c r="H106" s="14" t="s">
        <v>11</v>
      </c>
      <c r="I106" s="14" t="s">
        <v>10</v>
      </c>
      <c r="J106" s="14" t="s">
        <v>10</v>
      </c>
      <c r="K106" s="14" t="s">
        <v>10</v>
      </c>
      <c r="Q106" s="1"/>
    </row>
    <row r="107" spans="1:17" x14ac:dyDescent="0.25">
      <c r="A107" s="14" t="s">
        <v>407</v>
      </c>
      <c r="B107" s="15">
        <v>43571</v>
      </c>
      <c r="C107" s="14">
        <v>68.5</v>
      </c>
      <c r="D107" s="14">
        <v>1.75</v>
      </c>
      <c r="E107" s="18" t="s">
        <v>575</v>
      </c>
      <c r="F107" s="14">
        <v>13</v>
      </c>
      <c r="G107" s="14" t="s">
        <v>10</v>
      </c>
      <c r="H107" s="14" t="s">
        <v>10</v>
      </c>
      <c r="I107" s="14" t="s">
        <v>10</v>
      </c>
      <c r="J107" s="14" t="s">
        <v>10</v>
      </c>
      <c r="K107" s="14" t="s">
        <v>11</v>
      </c>
      <c r="Q107" s="1"/>
    </row>
    <row r="108" spans="1:17" x14ac:dyDescent="0.25">
      <c r="A108" s="14" t="s">
        <v>410</v>
      </c>
      <c r="B108" s="15">
        <v>43673</v>
      </c>
      <c r="C108" s="14">
        <v>74.400000000000006</v>
      </c>
      <c r="D108" s="14">
        <v>1.76</v>
      </c>
      <c r="E108" s="18" t="s">
        <v>571</v>
      </c>
      <c r="F108" s="14">
        <v>15</v>
      </c>
      <c r="G108" s="14" t="s">
        <v>10</v>
      </c>
      <c r="H108" s="14" t="s">
        <v>10</v>
      </c>
      <c r="I108" s="14" t="s">
        <v>11</v>
      </c>
      <c r="J108" s="14" t="s">
        <v>10</v>
      </c>
      <c r="K108" s="14" t="s">
        <v>11</v>
      </c>
      <c r="Q108" s="1"/>
    </row>
    <row r="109" spans="1:17" x14ac:dyDescent="0.25">
      <c r="A109" s="14" t="s">
        <v>413</v>
      </c>
      <c r="B109" s="15">
        <v>43741</v>
      </c>
      <c r="C109" s="14">
        <v>55.2</v>
      </c>
      <c r="D109" s="14">
        <v>1.68</v>
      </c>
      <c r="E109" s="18" t="s">
        <v>571</v>
      </c>
      <c r="F109" s="14">
        <v>13</v>
      </c>
      <c r="G109" s="14" t="s">
        <v>10</v>
      </c>
      <c r="H109" s="14" t="s">
        <v>10</v>
      </c>
      <c r="I109" s="14" t="s">
        <v>11</v>
      </c>
      <c r="J109" s="14" t="s">
        <v>11</v>
      </c>
      <c r="K109" s="14" t="s">
        <v>10</v>
      </c>
      <c r="Q109" s="1"/>
    </row>
    <row r="110" spans="1:17" x14ac:dyDescent="0.25">
      <c r="A110" s="14" t="s">
        <v>416</v>
      </c>
      <c r="B110" s="15">
        <v>42504</v>
      </c>
      <c r="C110" s="14">
        <v>56.5</v>
      </c>
      <c r="D110" s="14">
        <v>1.62</v>
      </c>
      <c r="E110" s="18" t="s">
        <v>578</v>
      </c>
      <c r="F110" s="14">
        <v>13</v>
      </c>
      <c r="G110" s="14" t="s">
        <v>10</v>
      </c>
      <c r="H110" s="14" t="s">
        <v>10</v>
      </c>
      <c r="I110" s="14" t="s">
        <v>10</v>
      </c>
      <c r="J110" s="14" t="s">
        <v>10</v>
      </c>
      <c r="K110" s="14" t="s">
        <v>11</v>
      </c>
      <c r="Q110" s="1"/>
    </row>
    <row r="111" spans="1:17" x14ac:dyDescent="0.25">
      <c r="A111" s="14" t="s">
        <v>420</v>
      </c>
      <c r="B111" s="15">
        <v>41738</v>
      </c>
      <c r="C111" s="14">
        <v>64</v>
      </c>
      <c r="D111" s="14">
        <v>1.59</v>
      </c>
      <c r="E111" s="18" t="s">
        <v>574</v>
      </c>
      <c r="F111" s="14">
        <v>17</v>
      </c>
      <c r="G111" s="14" t="s">
        <v>10</v>
      </c>
      <c r="H111" s="14" t="s">
        <v>10</v>
      </c>
      <c r="I111" s="14" t="s">
        <v>11</v>
      </c>
      <c r="J111" s="14" t="s">
        <v>11</v>
      </c>
      <c r="K111" s="14" t="s">
        <v>10</v>
      </c>
      <c r="Q111" s="1"/>
    </row>
    <row r="112" spans="1:17" x14ac:dyDescent="0.25">
      <c r="A112" s="14" t="s">
        <v>423</v>
      </c>
      <c r="B112" s="15">
        <v>42581</v>
      </c>
      <c r="C112" s="14">
        <v>61.2</v>
      </c>
      <c r="D112" s="14">
        <v>1.55</v>
      </c>
      <c r="E112" s="18" t="s">
        <v>575</v>
      </c>
      <c r="F112" s="14">
        <v>10</v>
      </c>
      <c r="G112" s="14" t="s">
        <v>10</v>
      </c>
      <c r="H112" s="14" t="s">
        <v>10</v>
      </c>
      <c r="I112" s="14" t="s">
        <v>11</v>
      </c>
      <c r="J112" s="14" t="s">
        <v>10</v>
      </c>
      <c r="K112" s="14" t="s">
        <v>10</v>
      </c>
      <c r="Q112" s="1"/>
    </row>
    <row r="113" spans="1:17" x14ac:dyDescent="0.25">
      <c r="A113" s="14" t="s">
        <v>426</v>
      </c>
      <c r="B113" s="15">
        <v>42687</v>
      </c>
      <c r="C113" s="14">
        <v>78.8</v>
      </c>
      <c r="D113" s="14">
        <v>1.55</v>
      </c>
      <c r="E113" s="18" t="s">
        <v>571</v>
      </c>
      <c r="F113" s="14">
        <v>12</v>
      </c>
      <c r="G113" s="14" t="s">
        <v>10</v>
      </c>
      <c r="H113" s="14" t="s">
        <v>10</v>
      </c>
      <c r="I113" s="14" t="s">
        <v>10</v>
      </c>
      <c r="J113" s="14" t="s">
        <v>11</v>
      </c>
      <c r="K113" s="14" t="s">
        <v>11</v>
      </c>
      <c r="Q113" s="1"/>
    </row>
    <row r="114" spans="1:17" x14ac:dyDescent="0.25">
      <c r="A114" s="14" t="s">
        <v>429</v>
      </c>
      <c r="B114" s="15">
        <v>42948</v>
      </c>
      <c r="C114" s="14">
        <v>71.900000000000006</v>
      </c>
      <c r="D114" s="14">
        <v>1.61</v>
      </c>
      <c r="E114" s="18" t="s">
        <v>579</v>
      </c>
      <c r="F114" s="14">
        <v>12.6</v>
      </c>
      <c r="G114" s="14" t="s">
        <v>10</v>
      </c>
      <c r="H114" s="14" t="s">
        <v>10</v>
      </c>
      <c r="I114" s="14" t="s">
        <v>11</v>
      </c>
      <c r="J114" s="14" t="s">
        <v>11</v>
      </c>
      <c r="K114" s="14" t="s">
        <v>11</v>
      </c>
      <c r="Q114" s="1"/>
    </row>
    <row r="115" spans="1:17" x14ac:dyDescent="0.25">
      <c r="A115" s="14" t="s">
        <v>432</v>
      </c>
      <c r="B115" s="15">
        <v>41989</v>
      </c>
      <c r="C115" s="14">
        <v>49.9</v>
      </c>
      <c r="D115" s="14">
        <v>1.42</v>
      </c>
      <c r="E115" s="18" t="s">
        <v>579</v>
      </c>
      <c r="F115" s="14">
        <v>13</v>
      </c>
      <c r="G115" s="14" t="s">
        <v>10</v>
      </c>
      <c r="H115" s="14" t="s">
        <v>10</v>
      </c>
      <c r="I115" s="14" t="s">
        <v>11</v>
      </c>
      <c r="J115" s="14" t="s">
        <v>11</v>
      </c>
      <c r="K115" s="14" t="s">
        <v>10</v>
      </c>
      <c r="Q115" s="1"/>
    </row>
    <row r="116" spans="1:17" x14ac:dyDescent="0.25">
      <c r="A116" s="14" t="s">
        <v>435</v>
      </c>
      <c r="B116" s="15">
        <v>40670</v>
      </c>
      <c r="C116" s="14">
        <v>49</v>
      </c>
      <c r="D116" s="14">
        <v>1.72</v>
      </c>
      <c r="E116" s="18" t="s">
        <v>571</v>
      </c>
      <c r="F116" s="14">
        <v>16</v>
      </c>
      <c r="G116" s="14" t="s">
        <v>10</v>
      </c>
      <c r="H116" s="14" t="s">
        <v>10</v>
      </c>
      <c r="I116" s="14" t="s">
        <v>11</v>
      </c>
      <c r="J116" s="14" t="s">
        <v>10</v>
      </c>
      <c r="K116" s="14" t="s">
        <v>10</v>
      </c>
      <c r="Q116" s="1"/>
    </row>
    <row r="117" spans="1:17" x14ac:dyDescent="0.25">
      <c r="A117" s="14" t="s">
        <v>438</v>
      </c>
      <c r="B117" s="15">
        <v>40332</v>
      </c>
      <c r="C117" s="14">
        <v>67.400000000000006</v>
      </c>
      <c r="D117" s="14">
        <v>1.8</v>
      </c>
      <c r="E117" s="18" t="s">
        <v>574</v>
      </c>
      <c r="F117" s="14">
        <v>11</v>
      </c>
      <c r="G117" s="14" t="s">
        <v>10</v>
      </c>
      <c r="H117" s="14" t="s">
        <v>10</v>
      </c>
      <c r="I117" s="14" t="s">
        <v>11</v>
      </c>
      <c r="J117" s="14" t="s">
        <v>10</v>
      </c>
      <c r="K117" s="14" t="s">
        <v>10</v>
      </c>
      <c r="Q117" s="1"/>
    </row>
    <row r="118" spans="1:17" x14ac:dyDescent="0.25">
      <c r="A118" s="14" t="s">
        <v>441</v>
      </c>
      <c r="B118" s="15">
        <v>41554</v>
      </c>
      <c r="C118" s="14">
        <v>61.9</v>
      </c>
      <c r="D118" s="14">
        <v>1.62</v>
      </c>
      <c r="E118" s="18" t="s">
        <v>571</v>
      </c>
      <c r="F118" s="14">
        <v>15.4</v>
      </c>
      <c r="G118" s="14" t="s">
        <v>10</v>
      </c>
      <c r="H118" s="14" t="s">
        <v>10</v>
      </c>
      <c r="I118" s="14" t="s">
        <v>10</v>
      </c>
      <c r="J118" s="14" t="s">
        <v>11</v>
      </c>
      <c r="K118" s="14" t="s">
        <v>11</v>
      </c>
      <c r="Q118" s="1"/>
    </row>
    <row r="119" spans="1:17" x14ac:dyDescent="0.25">
      <c r="A119" s="14" t="s">
        <v>444</v>
      </c>
      <c r="B119" s="15">
        <v>40048</v>
      </c>
      <c r="C119" s="14">
        <v>79.400000000000006</v>
      </c>
      <c r="D119" s="14">
        <v>1.63</v>
      </c>
      <c r="E119" s="18" t="s">
        <v>575</v>
      </c>
      <c r="F119" s="14">
        <v>15.6</v>
      </c>
      <c r="G119" s="14" t="s">
        <v>10</v>
      </c>
      <c r="H119" s="14" t="s">
        <v>10</v>
      </c>
      <c r="I119" s="14" t="s">
        <v>10</v>
      </c>
      <c r="J119" s="14" t="s">
        <v>11</v>
      </c>
      <c r="K119" s="14" t="s">
        <v>10</v>
      </c>
      <c r="Q119" s="1"/>
    </row>
    <row r="120" spans="1:17" x14ac:dyDescent="0.25">
      <c r="A120" s="14" t="s">
        <v>447</v>
      </c>
      <c r="B120" s="15">
        <v>42260</v>
      </c>
      <c r="C120" s="14">
        <v>59.3</v>
      </c>
      <c r="D120" s="14">
        <v>1.65</v>
      </c>
      <c r="E120" s="18" t="s">
        <v>575</v>
      </c>
      <c r="F120" s="14">
        <v>17.100000000000001</v>
      </c>
      <c r="G120" s="14" t="s">
        <v>10</v>
      </c>
      <c r="H120" s="14" t="s">
        <v>10</v>
      </c>
      <c r="I120" s="14" t="s">
        <v>10</v>
      </c>
      <c r="J120" s="14" t="s">
        <v>11</v>
      </c>
      <c r="K120" s="14" t="s">
        <v>10</v>
      </c>
      <c r="Q120" s="1"/>
    </row>
    <row r="121" spans="1:17" x14ac:dyDescent="0.25">
      <c r="A121" s="14" t="s">
        <v>450</v>
      </c>
      <c r="B121" s="15">
        <v>42681</v>
      </c>
      <c r="C121" s="14">
        <v>77.7</v>
      </c>
      <c r="D121" s="14">
        <v>1.6</v>
      </c>
      <c r="E121" s="18" t="s">
        <v>574</v>
      </c>
      <c r="F121" s="14">
        <v>17</v>
      </c>
      <c r="G121" s="14" t="s">
        <v>10</v>
      </c>
      <c r="H121" s="14" t="s">
        <v>10</v>
      </c>
      <c r="I121" s="14" t="s">
        <v>11</v>
      </c>
      <c r="J121" s="14" t="s">
        <v>10</v>
      </c>
      <c r="K121" s="14" t="s">
        <v>10</v>
      </c>
      <c r="Q121" s="1"/>
    </row>
    <row r="122" spans="1:17" x14ac:dyDescent="0.25">
      <c r="A122" s="14" t="s">
        <v>453</v>
      </c>
      <c r="B122" s="15">
        <v>40460</v>
      </c>
      <c r="C122" s="14">
        <v>48.5</v>
      </c>
      <c r="D122" s="14">
        <v>1.64</v>
      </c>
      <c r="E122" s="18" t="s">
        <v>575</v>
      </c>
      <c r="F122" s="14">
        <v>14</v>
      </c>
      <c r="G122" s="14" t="s">
        <v>10</v>
      </c>
      <c r="H122" s="14" t="s">
        <v>10</v>
      </c>
      <c r="I122" s="14" t="s">
        <v>10</v>
      </c>
      <c r="J122" s="14" t="s">
        <v>10</v>
      </c>
      <c r="K122" s="14" t="s">
        <v>10</v>
      </c>
      <c r="Q122" s="1"/>
    </row>
    <row r="123" spans="1:17" x14ac:dyDescent="0.25">
      <c r="A123" s="14" t="s">
        <v>456</v>
      </c>
      <c r="B123" s="15">
        <v>43224</v>
      </c>
      <c r="C123" s="14">
        <v>74.7</v>
      </c>
      <c r="D123" s="14">
        <v>1.67</v>
      </c>
      <c r="E123" s="18" t="s">
        <v>575</v>
      </c>
      <c r="F123" s="14">
        <v>15.4</v>
      </c>
      <c r="G123" s="14" t="s">
        <v>10</v>
      </c>
      <c r="H123" s="14" t="s">
        <v>10</v>
      </c>
      <c r="I123" s="14" t="s">
        <v>11</v>
      </c>
      <c r="J123" s="14" t="s">
        <v>10</v>
      </c>
      <c r="K123" s="14" t="s">
        <v>10</v>
      </c>
      <c r="Q123" s="1"/>
    </row>
    <row r="124" spans="1:17" x14ac:dyDescent="0.25">
      <c r="A124" s="14" t="s">
        <v>459</v>
      </c>
      <c r="B124" s="15">
        <v>39274</v>
      </c>
      <c r="C124" s="14">
        <v>73.3</v>
      </c>
      <c r="D124" s="14">
        <v>1.6</v>
      </c>
      <c r="E124" s="18" t="s">
        <v>571</v>
      </c>
      <c r="F124" s="14">
        <v>15.5</v>
      </c>
      <c r="G124" s="14" t="s">
        <v>10</v>
      </c>
      <c r="H124" s="14" t="s">
        <v>11</v>
      </c>
      <c r="I124" s="14" t="s">
        <v>10</v>
      </c>
      <c r="J124" s="14" t="s">
        <v>10</v>
      </c>
      <c r="K124" s="14" t="s">
        <v>11</v>
      </c>
      <c r="Q124" s="1"/>
    </row>
    <row r="125" spans="1:17" x14ac:dyDescent="0.25">
      <c r="A125" s="14" t="s">
        <v>462</v>
      </c>
      <c r="B125" s="15">
        <v>41791</v>
      </c>
      <c r="C125" s="14">
        <v>78.900000000000006</v>
      </c>
      <c r="D125" s="14">
        <v>1.73</v>
      </c>
      <c r="E125" s="18" t="s">
        <v>576</v>
      </c>
      <c r="F125" s="14">
        <v>11</v>
      </c>
      <c r="G125" s="14" t="s">
        <v>10</v>
      </c>
      <c r="H125" s="14" t="s">
        <v>10</v>
      </c>
      <c r="I125" s="14" t="s">
        <v>11</v>
      </c>
      <c r="J125" s="14" t="s">
        <v>10</v>
      </c>
      <c r="K125" s="14" t="s">
        <v>10</v>
      </c>
      <c r="Q125" s="1"/>
    </row>
    <row r="126" spans="1:17" x14ac:dyDescent="0.25">
      <c r="A126" s="14" t="s">
        <v>465</v>
      </c>
      <c r="B126" s="15">
        <v>43757</v>
      </c>
      <c r="C126" s="14">
        <v>64.3</v>
      </c>
      <c r="D126" s="14">
        <v>1.6</v>
      </c>
      <c r="E126" s="18" t="s">
        <v>579</v>
      </c>
      <c r="F126" s="14">
        <v>16</v>
      </c>
      <c r="G126" s="14" t="s">
        <v>10</v>
      </c>
      <c r="H126" s="14" t="s">
        <v>10</v>
      </c>
      <c r="I126" s="14" t="s">
        <v>10</v>
      </c>
      <c r="J126" s="14" t="s">
        <v>11</v>
      </c>
      <c r="K126" s="14" t="s">
        <v>11</v>
      </c>
      <c r="Q126" s="1"/>
    </row>
    <row r="127" spans="1:17" x14ac:dyDescent="0.25">
      <c r="A127" s="14" t="s">
        <v>468</v>
      </c>
      <c r="B127" s="15">
        <v>42947</v>
      </c>
      <c r="C127" s="14">
        <v>65.3</v>
      </c>
      <c r="D127" s="14">
        <v>1.57</v>
      </c>
      <c r="E127" s="18" t="s">
        <v>579</v>
      </c>
      <c r="F127" s="14">
        <v>15</v>
      </c>
      <c r="G127" s="14" t="s">
        <v>10</v>
      </c>
      <c r="H127" s="14" t="s">
        <v>10</v>
      </c>
      <c r="I127" s="14" t="s">
        <v>11</v>
      </c>
      <c r="J127" s="14" t="s">
        <v>10</v>
      </c>
      <c r="K127" s="14" t="s">
        <v>11</v>
      </c>
      <c r="Q127" s="1"/>
    </row>
    <row r="128" spans="1:17" x14ac:dyDescent="0.25">
      <c r="A128" s="14" t="s">
        <v>471</v>
      </c>
      <c r="B128" s="15">
        <v>41447</v>
      </c>
      <c r="C128" s="14">
        <v>76</v>
      </c>
      <c r="D128" s="14">
        <v>1.54</v>
      </c>
      <c r="E128" s="18" t="s">
        <v>575</v>
      </c>
      <c r="F128" s="14">
        <v>14.7</v>
      </c>
      <c r="G128" s="14" t="s">
        <v>10</v>
      </c>
      <c r="H128" s="14" t="s">
        <v>10</v>
      </c>
      <c r="I128" s="14" t="s">
        <v>10</v>
      </c>
      <c r="J128" s="14" t="s">
        <v>10</v>
      </c>
      <c r="K128" s="14" t="s">
        <v>11</v>
      </c>
      <c r="Q128" s="1"/>
    </row>
    <row r="129" spans="1:17" x14ac:dyDescent="0.25">
      <c r="A129" s="14" t="s">
        <v>474</v>
      </c>
      <c r="B129" s="15">
        <v>40032</v>
      </c>
      <c r="C129" s="14">
        <v>51.2</v>
      </c>
      <c r="D129" s="14">
        <v>1.8</v>
      </c>
      <c r="E129" s="18" t="s">
        <v>571</v>
      </c>
      <c r="F129" s="14">
        <v>14.2</v>
      </c>
      <c r="G129" s="14" t="s">
        <v>10</v>
      </c>
      <c r="H129" s="14" t="s">
        <v>11</v>
      </c>
      <c r="I129" s="14" t="s">
        <v>11</v>
      </c>
      <c r="J129" s="14" t="s">
        <v>10</v>
      </c>
      <c r="K129" s="14" t="s">
        <v>11</v>
      </c>
      <c r="Q129" s="1"/>
    </row>
    <row r="130" spans="1:17" x14ac:dyDescent="0.25">
      <c r="A130" s="14" t="s">
        <v>477</v>
      </c>
      <c r="B130" s="15">
        <v>40311</v>
      </c>
      <c r="C130" s="14">
        <v>74</v>
      </c>
      <c r="D130" s="14">
        <v>1.55</v>
      </c>
      <c r="E130" s="18" t="s">
        <v>571</v>
      </c>
      <c r="F130" s="14">
        <v>15.8</v>
      </c>
      <c r="G130" s="14" t="s">
        <v>10</v>
      </c>
      <c r="H130" s="14" t="s">
        <v>11</v>
      </c>
      <c r="I130" s="14" t="s">
        <v>10</v>
      </c>
      <c r="J130" s="14" t="s">
        <v>11</v>
      </c>
      <c r="K130" s="14" t="s">
        <v>10</v>
      </c>
      <c r="Q130" s="1"/>
    </row>
    <row r="131" spans="1:17" x14ac:dyDescent="0.25">
      <c r="A131" s="14" t="s">
        <v>481</v>
      </c>
      <c r="B131" s="15">
        <v>42109</v>
      </c>
      <c r="C131" s="14">
        <v>56.1</v>
      </c>
      <c r="D131" s="14">
        <v>1.53</v>
      </c>
      <c r="E131" s="18" t="s">
        <v>576</v>
      </c>
      <c r="F131" s="14">
        <v>11</v>
      </c>
      <c r="G131" s="14" t="s">
        <v>10</v>
      </c>
      <c r="H131" s="14" t="s">
        <v>10</v>
      </c>
      <c r="I131" s="14" t="s">
        <v>10</v>
      </c>
      <c r="J131" s="14" t="s">
        <v>10</v>
      </c>
      <c r="K131" s="14" t="s">
        <v>11</v>
      </c>
      <c r="Q131" s="1"/>
    </row>
    <row r="132" spans="1:17" x14ac:dyDescent="0.25">
      <c r="A132" s="14" t="s">
        <v>484</v>
      </c>
      <c r="B132" s="15">
        <v>39609</v>
      </c>
      <c r="C132" s="14">
        <v>71.599999999999994</v>
      </c>
      <c r="D132" s="14">
        <v>1.74</v>
      </c>
      <c r="E132" s="18" t="s">
        <v>579</v>
      </c>
      <c r="F132" s="14">
        <v>14.9</v>
      </c>
      <c r="G132" s="14" t="s">
        <v>10</v>
      </c>
      <c r="H132" s="14" t="s">
        <v>10</v>
      </c>
      <c r="I132" s="14" t="s">
        <v>11</v>
      </c>
      <c r="J132" s="14" t="s">
        <v>10</v>
      </c>
      <c r="K132" s="14" t="s">
        <v>10</v>
      </c>
      <c r="Q132" s="1"/>
    </row>
    <row r="133" spans="1:17" x14ac:dyDescent="0.25">
      <c r="A133" s="14" t="s">
        <v>487</v>
      </c>
      <c r="B133" s="15">
        <v>42971</v>
      </c>
      <c r="C133" s="14">
        <v>71.7</v>
      </c>
      <c r="D133" s="14">
        <v>1.82</v>
      </c>
      <c r="E133" s="18" t="s">
        <v>571</v>
      </c>
      <c r="F133" s="14">
        <v>16.7</v>
      </c>
      <c r="G133" s="14" t="s">
        <v>10</v>
      </c>
      <c r="H133" s="14" t="s">
        <v>10</v>
      </c>
      <c r="I133" s="14" t="s">
        <v>11</v>
      </c>
      <c r="J133" s="14" t="s">
        <v>11</v>
      </c>
      <c r="K133" s="14" t="s">
        <v>11</v>
      </c>
      <c r="Q133" s="1"/>
    </row>
    <row r="134" spans="1:17" x14ac:dyDescent="0.25">
      <c r="A134" s="14" t="s">
        <v>490</v>
      </c>
      <c r="B134" s="15">
        <v>41800</v>
      </c>
      <c r="C134" s="14">
        <v>67.599999999999994</v>
      </c>
      <c r="D134" s="14">
        <v>1.69</v>
      </c>
      <c r="E134" s="18" t="s">
        <v>574</v>
      </c>
      <c r="F134" s="14">
        <v>15.9</v>
      </c>
      <c r="G134" s="14" t="s">
        <v>10</v>
      </c>
      <c r="H134" s="14" t="s">
        <v>10</v>
      </c>
      <c r="I134" s="14" t="s">
        <v>11</v>
      </c>
      <c r="J134" s="14" t="s">
        <v>10</v>
      </c>
      <c r="K134" s="14" t="s">
        <v>10</v>
      </c>
      <c r="Q134" s="1"/>
    </row>
    <row r="135" spans="1:17" x14ac:dyDescent="0.25">
      <c r="A135" s="14" t="s">
        <v>493</v>
      </c>
      <c r="B135" s="15">
        <v>41752</v>
      </c>
      <c r="C135" s="14">
        <v>73.7</v>
      </c>
      <c r="D135" s="14">
        <v>1.75</v>
      </c>
      <c r="E135" s="18" t="s">
        <v>571</v>
      </c>
      <c r="F135" s="14">
        <v>17</v>
      </c>
      <c r="G135" s="14" t="s">
        <v>10</v>
      </c>
      <c r="H135" s="14" t="s">
        <v>10</v>
      </c>
      <c r="I135" s="14" t="s">
        <v>10</v>
      </c>
      <c r="J135" s="14" t="s">
        <v>10</v>
      </c>
      <c r="K135" s="14" t="s">
        <v>11</v>
      </c>
      <c r="Q135" s="1"/>
    </row>
    <row r="136" spans="1:17" x14ac:dyDescent="0.25">
      <c r="A136" s="14" t="s">
        <v>496</v>
      </c>
      <c r="B136" s="15">
        <v>39747</v>
      </c>
      <c r="C136" s="14">
        <v>55</v>
      </c>
      <c r="D136" s="14">
        <v>1.74</v>
      </c>
      <c r="E136" s="18" t="s">
        <v>575</v>
      </c>
      <c r="F136" s="14">
        <v>17</v>
      </c>
      <c r="G136" s="14" t="s">
        <v>10</v>
      </c>
      <c r="H136" s="14" t="s">
        <v>10</v>
      </c>
      <c r="I136" s="14" t="s">
        <v>10</v>
      </c>
      <c r="J136" s="14" t="s">
        <v>10</v>
      </c>
      <c r="K136" s="14" t="s">
        <v>11</v>
      </c>
      <c r="Q136" s="1"/>
    </row>
    <row r="137" spans="1:17" x14ac:dyDescent="0.25">
      <c r="A137" s="14" t="s">
        <v>499</v>
      </c>
      <c r="B137" s="15">
        <v>42929</v>
      </c>
      <c r="C137" s="14">
        <v>49.5</v>
      </c>
      <c r="D137" s="14">
        <v>1.77</v>
      </c>
      <c r="E137" s="18" t="s">
        <v>579</v>
      </c>
      <c r="F137" s="14">
        <v>14.6</v>
      </c>
      <c r="G137" s="14" t="s">
        <v>10</v>
      </c>
      <c r="H137" s="14" t="s">
        <v>10</v>
      </c>
      <c r="I137" s="14" t="s">
        <v>11</v>
      </c>
      <c r="J137" s="14" t="s">
        <v>10</v>
      </c>
      <c r="K137" s="14" t="s">
        <v>11</v>
      </c>
      <c r="Q137" s="1"/>
    </row>
    <row r="138" spans="1:17" x14ac:dyDescent="0.25">
      <c r="A138" s="14" t="s">
        <v>502</v>
      </c>
      <c r="B138" s="15">
        <v>41824</v>
      </c>
      <c r="C138" s="14">
        <v>58.5</v>
      </c>
      <c r="D138" s="14">
        <v>1.55</v>
      </c>
      <c r="E138" s="18" t="s">
        <v>577</v>
      </c>
      <c r="F138" s="14">
        <v>14.4</v>
      </c>
      <c r="G138" s="14" t="s">
        <v>10</v>
      </c>
      <c r="H138" s="14" t="s">
        <v>10</v>
      </c>
      <c r="I138" s="14" t="s">
        <v>11</v>
      </c>
      <c r="J138" s="14" t="s">
        <v>10</v>
      </c>
      <c r="K138" s="14" t="s">
        <v>10</v>
      </c>
      <c r="Q138" s="1"/>
    </row>
    <row r="139" spans="1:17" x14ac:dyDescent="0.25">
      <c r="A139" s="14" t="s">
        <v>505</v>
      </c>
      <c r="B139" s="15">
        <v>43210</v>
      </c>
      <c r="C139" s="14">
        <v>76</v>
      </c>
      <c r="D139" s="14">
        <v>1.65</v>
      </c>
      <c r="E139" s="18" t="s">
        <v>578</v>
      </c>
      <c r="F139" s="14">
        <v>16.7</v>
      </c>
      <c r="G139" s="14" t="s">
        <v>10</v>
      </c>
      <c r="H139" s="14" t="s">
        <v>10</v>
      </c>
      <c r="I139" s="14" t="s">
        <v>10</v>
      </c>
      <c r="J139" s="14" t="s">
        <v>11</v>
      </c>
      <c r="K139" s="14" t="s">
        <v>11</v>
      </c>
      <c r="Q139" s="1"/>
    </row>
    <row r="140" spans="1:17" x14ac:dyDescent="0.25">
      <c r="A140" s="14" t="s">
        <v>508</v>
      </c>
      <c r="B140" s="15">
        <v>42654</v>
      </c>
      <c r="C140" s="14">
        <v>68.099999999999994</v>
      </c>
      <c r="D140" s="14">
        <v>1.68</v>
      </c>
      <c r="E140" s="18" t="s">
        <v>571</v>
      </c>
      <c r="F140" s="14">
        <v>16.600000000000001</v>
      </c>
      <c r="G140" s="14" t="s">
        <v>10</v>
      </c>
      <c r="H140" s="14" t="s">
        <v>10</v>
      </c>
      <c r="I140" s="14" t="s">
        <v>10</v>
      </c>
      <c r="J140" s="14" t="s">
        <v>10</v>
      </c>
      <c r="K140" s="14" t="s">
        <v>10</v>
      </c>
      <c r="Q140" s="1"/>
    </row>
    <row r="141" spans="1:17" x14ac:dyDescent="0.25">
      <c r="A141" s="14" t="s">
        <v>511</v>
      </c>
      <c r="B141" s="15">
        <v>41837</v>
      </c>
      <c r="C141" s="14">
        <v>66.900000000000006</v>
      </c>
      <c r="D141" s="14">
        <v>1.74</v>
      </c>
      <c r="E141" s="18" t="s">
        <v>576</v>
      </c>
      <c r="F141" s="14">
        <v>17</v>
      </c>
      <c r="G141" s="14" t="s">
        <v>10</v>
      </c>
      <c r="H141" s="14" t="s">
        <v>10</v>
      </c>
      <c r="I141" s="14" t="s">
        <v>11</v>
      </c>
      <c r="J141" s="14" t="s">
        <v>11</v>
      </c>
      <c r="K141" s="14" t="s">
        <v>11</v>
      </c>
      <c r="Q141" s="1"/>
    </row>
    <row r="142" spans="1:17" x14ac:dyDescent="0.25">
      <c r="A142" s="14" t="s">
        <v>514</v>
      </c>
      <c r="B142" s="15">
        <v>43796</v>
      </c>
      <c r="C142" s="14">
        <v>61.5</v>
      </c>
      <c r="D142" s="14">
        <v>1.65</v>
      </c>
      <c r="E142" s="18" t="s">
        <v>574</v>
      </c>
      <c r="F142" s="14">
        <v>15</v>
      </c>
      <c r="G142" s="14" t="s">
        <v>10</v>
      </c>
      <c r="H142" s="14" t="s">
        <v>10</v>
      </c>
      <c r="I142" s="14" t="s">
        <v>11</v>
      </c>
      <c r="J142" s="14" t="s">
        <v>10</v>
      </c>
      <c r="K142" s="14" t="s">
        <v>10</v>
      </c>
      <c r="Q142" s="1"/>
    </row>
    <row r="143" spans="1:17" x14ac:dyDescent="0.25">
      <c r="A143" s="14" t="s">
        <v>517</v>
      </c>
      <c r="B143" s="15">
        <v>43682</v>
      </c>
      <c r="C143" s="14">
        <v>78.7</v>
      </c>
      <c r="D143" s="14">
        <v>1.6</v>
      </c>
      <c r="E143" s="18" t="s">
        <v>576</v>
      </c>
      <c r="F143" s="14">
        <v>12</v>
      </c>
      <c r="G143" s="14" t="s">
        <v>10</v>
      </c>
      <c r="H143" s="14" t="s">
        <v>10</v>
      </c>
      <c r="I143" s="14" t="s">
        <v>10</v>
      </c>
      <c r="J143" s="14" t="s">
        <v>10</v>
      </c>
      <c r="K143" s="14" t="s">
        <v>10</v>
      </c>
      <c r="Q143" s="1"/>
    </row>
    <row r="144" spans="1:17" x14ac:dyDescent="0.25">
      <c r="A144" s="14" t="s">
        <v>520</v>
      </c>
      <c r="B144" s="15">
        <v>43708</v>
      </c>
      <c r="C144" s="14">
        <v>61.8</v>
      </c>
      <c r="D144" s="14">
        <v>1.58</v>
      </c>
      <c r="E144" s="18" t="s">
        <v>571</v>
      </c>
      <c r="F144" s="14">
        <v>17</v>
      </c>
      <c r="G144" s="14" t="s">
        <v>10</v>
      </c>
      <c r="H144" s="14" t="s">
        <v>10</v>
      </c>
      <c r="I144" s="14" t="s">
        <v>10</v>
      </c>
      <c r="J144" s="14" t="s">
        <v>10</v>
      </c>
      <c r="K144" s="14" t="s">
        <v>10</v>
      </c>
      <c r="Q144" s="1"/>
    </row>
    <row r="145" spans="1:17" x14ac:dyDescent="0.25">
      <c r="A145" s="14" t="s">
        <v>523</v>
      </c>
      <c r="B145" s="15">
        <v>43820</v>
      </c>
      <c r="C145" s="14">
        <v>64.8</v>
      </c>
      <c r="D145" s="14">
        <v>1.69</v>
      </c>
      <c r="E145" s="18" t="s">
        <v>571</v>
      </c>
      <c r="F145" s="14">
        <v>15</v>
      </c>
      <c r="G145" s="14" t="s">
        <v>10</v>
      </c>
      <c r="H145" s="14" t="s">
        <v>10</v>
      </c>
      <c r="I145" s="14" t="s">
        <v>11</v>
      </c>
      <c r="J145" s="14" t="s">
        <v>10</v>
      </c>
      <c r="K145" s="14" t="s">
        <v>11</v>
      </c>
      <c r="Q145" s="1"/>
    </row>
    <row r="146" spans="1:17" x14ac:dyDescent="0.25">
      <c r="A146" s="14" t="s">
        <v>526</v>
      </c>
      <c r="B146" s="15">
        <v>43732</v>
      </c>
      <c r="C146" s="14">
        <v>69.599999999999994</v>
      </c>
      <c r="D146" s="14">
        <v>1.59</v>
      </c>
      <c r="E146" s="18" t="s">
        <v>579</v>
      </c>
      <c r="F146" s="14">
        <v>17</v>
      </c>
      <c r="G146" s="14" t="s">
        <v>10</v>
      </c>
      <c r="H146" s="14" t="s">
        <v>10</v>
      </c>
      <c r="I146" s="14" t="s">
        <v>10</v>
      </c>
      <c r="J146" s="14" t="s">
        <v>11</v>
      </c>
      <c r="K146" s="14" t="s">
        <v>10</v>
      </c>
      <c r="Q146" s="1"/>
    </row>
    <row r="147" spans="1:17" x14ac:dyDescent="0.25">
      <c r="A147" s="14" t="s">
        <v>529</v>
      </c>
      <c r="B147" s="15">
        <v>43542</v>
      </c>
      <c r="C147" s="14">
        <v>58</v>
      </c>
      <c r="D147" s="14">
        <v>1.7</v>
      </c>
      <c r="E147" s="18" t="s">
        <v>571</v>
      </c>
      <c r="F147" s="14">
        <v>18</v>
      </c>
      <c r="G147" s="14" t="s">
        <v>10</v>
      </c>
      <c r="H147" s="14" t="s">
        <v>11</v>
      </c>
      <c r="I147" s="14" t="s">
        <v>10</v>
      </c>
      <c r="J147" s="14" t="s">
        <v>11</v>
      </c>
      <c r="K147" s="14" t="s">
        <v>11</v>
      </c>
      <c r="Q147" s="1"/>
    </row>
    <row r="148" spans="1:17" x14ac:dyDescent="0.25">
      <c r="A148" s="14" t="s">
        <v>532</v>
      </c>
      <c r="B148" s="15">
        <v>43796</v>
      </c>
      <c r="C148" s="14">
        <v>60.3</v>
      </c>
      <c r="D148" s="14">
        <v>1.53</v>
      </c>
      <c r="E148" s="18" t="s">
        <v>571</v>
      </c>
      <c r="F148" s="14">
        <v>14</v>
      </c>
      <c r="G148" s="14" t="s">
        <v>10</v>
      </c>
      <c r="H148" s="14" t="s">
        <v>10</v>
      </c>
      <c r="I148" s="14" t="s">
        <v>11</v>
      </c>
      <c r="J148" s="14" t="s">
        <v>10</v>
      </c>
      <c r="K148" s="14" t="s">
        <v>11</v>
      </c>
      <c r="Q148" s="1"/>
    </row>
    <row r="149" spans="1:17" x14ac:dyDescent="0.25">
      <c r="A149" s="14" t="s">
        <v>535</v>
      </c>
      <c r="B149" s="15">
        <v>43574</v>
      </c>
      <c r="C149" s="14">
        <v>52.6</v>
      </c>
      <c r="D149" s="14">
        <v>1.66</v>
      </c>
      <c r="E149" s="18" t="s">
        <v>574</v>
      </c>
      <c r="F149" s="14">
        <v>16</v>
      </c>
      <c r="G149" s="14" t="s">
        <v>10</v>
      </c>
      <c r="H149" s="14" t="s">
        <v>10</v>
      </c>
      <c r="I149" s="14" t="s">
        <v>11</v>
      </c>
      <c r="J149" s="14" t="s">
        <v>10</v>
      </c>
      <c r="K149" s="14" t="s">
        <v>10</v>
      </c>
      <c r="Q149" s="1"/>
    </row>
    <row r="150" spans="1:17" x14ac:dyDescent="0.25">
      <c r="A150" s="14" t="s">
        <v>538</v>
      </c>
      <c r="B150" s="15">
        <v>43647</v>
      </c>
      <c r="C150" s="14">
        <v>58.3</v>
      </c>
      <c r="D150" s="14">
        <v>1.57</v>
      </c>
      <c r="E150" s="18" t="s">
        <v>571</v>
      </c>
      <c r="F150" s="14">
        <v>18</v>
      </c>
      <c r="G150" s="14" t="s">
        <v>10</v>
      </c>
      <c r="H150" s="14" t="s">
        <v>10</v>
      </c>
      <c r="I150" s="14" t="s">
        <v>11</v>
      </c>
      <c r="J150" s="14" t="s">
        <v>10</v>
      </c>
      <c r="K150" s="14" t="s">
        <v>11</v>
      </c>
      <c r="Q150" s="1"/>
    </row>
    <row r="151" spans="1:17" x14ac:dyDescent="0.25">
      <c r="A151" s="14" t="s">
        <v>541</v>
      </c>
      <c r="B151" s="15">
        <v>43723</v>
      </c>
      <c r="C151" s="14">
        <v>48.7</v>
      </c>
      <c r="D151" s="14">
        <v>1.58</v>
      </c>
      <c r="E151" s="18" t="s">
        <v>579</v>
      </c>
      <c r="F151" s="14">
        <v>13</v>
      </c>
      <c r="G151" s="14" t="s">
        <v>10</v>
      </c>
      <c r="H151" s="14" t="s">
        <v>10</v>
      </c>
      <c r="I151" s="14" t="s">
        <v>11</v>
      </c>
      <c r="J151" s="14" t="s">
        <v>10</v>
      </c>
      <c r="K151" s="14" t="s">
        <v>10</v>
      </c>
      <c r="Q151" s="1"/>
    </row>
    <row r="152" spans="1:17" x14ac:dyDescent="0.25">
      <c r="A152" s="14" t="s">
        <v>544</v>
      </c>
      <c r="B152" s="15">
        <v>43554</v>
      </c>
      <c r="C152" s="14">
        <v>73.5</v>
      </c>
      <c r="D152" s="14">
        <v>1.53</v>
      </c>
      <c r="E152" s="18" t="s">
        <v>579</v>
      </c>
      <c r="F152" s="14">
        <v>17</v>
      </c>
      <c r="G152" s="14" t="s">
        <v>10</v>
      </c>
      <c r="H152" s="14" t="s">
        <v>10</v>
      </c>
      <c r="I152" s="14" t="s">
        <v>11</v>
      </c>
      <c r="J152" s="14" t="s">
        <v>11</v>
      </c>
      <c r="K152" s="14" t="s">
        <v>10</v>
      </c>
      <c r="Q152" s="1"/>
    </row>
    <row r="153" spans="1:17" x14ac:dyDescent="0.25">
      <c r="A153" s="14" t="s">
        <v>547</v>
      </c>
      <c r="B153" s="15">
        <v>43636</v>
      </c>
      <c r="C153" s="14">
        <v>67.5</v>
      </c>
      <c r="D153" s="14">
        <v>1.63</v>
      </c>
      <c r="E153" s="18" t="s">
        <v>571</v>
      </c>
      <c r="F153" s="14">
        <v>17</v>
      </c>
      <c r="G153" s="14" t="s">
        <v>10</v>
      </c>
      <c r="H153" s="14" t="s">
        <v>10</v>
      </c>
      <c r="I153" s="14" t="s">
        <v>11</v>
      </c>
      <c r="J153" s="14" t="s">
        <v>10</v>
      </c>
      <c r="K153" s="14" t="s">
        <v>10</v>
      </c>
      <c r="Q153" s="1"/>
    </row>
    <row r="154" spans="1:17" x14ac:dyDescent="0.25">
      <c r="A154" s="14" t="s">
        <v>550</v>
      </c>
      <c r="B154" s="15">
        <v>43771</v>
      </c>
      <c r="C154" s="14">
        <v>73.8</v>
      </c>
      <c r="D154" s="14">
        <v>1.6</v>
      </c>
      <c r="E154" s="18" t="s">
        <v>579</v>
      </c>
      <c r="F154" s="14">
        <v>15</v>
      </c>
      <c r="G154" s="14" t="s">
        <v>10</v>
      </c>
      <c r="H154" s="14" t="s">
        <v>10</v>
      </c>
      <c r="I154" s="14" t="s">
        <v>10</v>
      </c>
      <c r="J154" s="14" t="s">
        <v>10</v>
      </c>
      <c r="K154" s="14" t="s">
        <v>10</v>
      </c>
      <c r="Q154" s="1"/>
    </row>
    <row r="155" spans="1:17" x14ac:dyDescent="0.25">
      <c r="A155" s="14" t="s">
        <v>553</v>
      </c>
      <c r="B155" s="15">
        <v>43761</v>
      </c>
      <c r="C155" s="14">
        <v>76</v>
      </c>
      <c r="D155" s="14">
        <v>1.53</v>
      </c>
      <c r="E155" s="18" t="s">
        <v>571</v>
      </c>
      <c r="F155" s="14">
        <v>17</v>
      </c>
      <c r="G155" s="14" t="s">
        <v>10</v>
      </c>
      <c r="H155" s="14" t="s">
        <v>10</v>
      </c>
      <c r="I155" s="14" t="s">
        <v>11</v>
      </c>
      <c r="J155" s="14" t="s">
        <v>11</v>
      </c>
      <c r="K155" s="14" t="s">
        <v>10</v>
      </c>
      <c r="Q155" s="1"/>
    </row>
    <row r="156" spans="1:17" x14ac:dyDescent="0.25">
      <c r="A156" s="14" t="s">
        <v>556</v>
      </c>
      <c r="B156" s="15">
        <v>43657</v>
      </c>
      <c r="C156" s="14">
        <v>61.9</v>
      </c>
      <c r="D156" s="14">
        <v>1.61</v>
      </c>
      <c r="E156" s="18" t="s">
        <v>574</v>
      </c>
      <c r="F156" s="14">
        <v>17</v>
      </c>
      <c r="G156" s="14" t="s">
        <v>10</v>
      </c>
      <c r="H156" s="14" t="s">
        <v>10</v>
      </c>
      <c r="I156" s="14" t="s">
        <v>10</v>
      </c>
      <c r="J156" s="14" t="s">
        <v>10</v>
      </c>
      <c r="K156" s="14" t="s">
        <v>10</v>
      </c>
      <c r="Q156" s="1"/>
    </row>
    <row r="157" spans="1:17" x14ac:dyDescent="0.25">
      <c r="A157" s="14" t="s">
        <v>559</v>
      </c>
      <c r="B157" s="15">
        <v>43778</v>
      </c>
      <c r="C157" s="14">
        <v>69.099999999999994</v>
      </c>
      <c r="D157" s="14">
        <v>1.61</v>
      </c>
      <c r="E157" s="18" t="s">
        <v>571</v>
      </c>
      <c r="F157" s="14">
        <v>15</v>
      </c>
      <c r="G157" s="14" t="s">
        <v>10</v>
      </c>
      <c r="H157" s="14" t="s">
        <v>10</v>
      </c>
      <c r="I157" s="14" t="s">
        <v>10</v>
      </c>
      <c r="J157" s="14" t="s">
        <v>11</v>
      </c>
      <c r="K157" s="14" t="s">
        <v>10</v>
      </c>
      <c r="Q157" s="1"/>
    </row>
    <row r="158" spans="1:17" x14ac:dyDescent="0.25">
      <c r="A158" s="14" t="s">
        <v>562</v>
      </c>
      <c r="B158" s="15">
        <v>43564</v>
      </c>
      <c r="C158" s="14">
        <v>56.6</v>
      </c>
      <c r="D158" s="14">
        <v>1.64</v>
      </c>
      <c r="E158" s="18" t="s">
        <v>579</v>
      </c>
      <c r="F158" s="14">
        <v>17</v>
      </c>
      <c r="G158" s="14" t="s">
        <v>10</v>
      </c>
      <c r="H158" s="14" t="s">
        <v>10</v>
      </c>
      <c r="I158" s="14" t="s">
        <v>11</v>
      </c>
      <c r="J158" s="14" t="s">
        <v>10</v>
      </c>
      <c r="K158" s="14" t="s">
        <v>11</v>
      </c>
      <c r="Q158" s="1"/>
    </row>
    <row r="159" spans="1:17" x14ac:dyDescent="0.25">
      <c r="A159" s="14" t="s">
        <v>565</v>
      </c>
      <c r="B159" s="15">
        <v>43789</v>
      </c>
      <c r="C159" s="14">
        <v>75.099999999999994</v>
      </c>
      <c r="D159" s="14">
        <v>1.56</v>
      </c>
      <c r="E159" s="18" t="s">
        <v>578</v>
      </c>
      <c r="F159" s="14">
        <v>15</v>
      </c>
      <c r="G159" s="14" t="s">
        <v>10</v>
      </c>
      <c r="H159" s="14" t="s">
        <v>10</v>
      </c>
      <c r="I159" s="14" t="s">
        <v>10</v>
      </c>
      <c r="J159" s="14" t="s">
        <v>10</v>
      </c>
      <c r="K159" s="14" t="s">
        <v>11</v>
      </c>
      <c r="Q159" s="1"/>
    </row>
    <row r="160" spans="1:17" x14ac:dyDescent="0.25">
      <c r="A160" s="14" t="s">
        <v>568</v>
      </c>
      <c r="B160" s="15">
        <v>43568</v>
      </c>
      <c r="C160" s="14">
        <v>63.6</v>
      </c>
      <c r="D160" s="14">
        <v>1.54</v>
      </c>
      <c r="E160" s="18" t="s">
        <v>574</v>
      </c>
      <c r="F160" s="14">
        <v>17</v>
      </c>
      <c r="G160" s="14" t="s">
        <v>10</v>
      </c>
      <c r="H160" s="14" t="s">
        <v>10</v>
      </c>
      <c r="I160" s="14" t="s">
        <v>10</v>
      </c>
      <c r="J160" s="14" t="s">
        <v>11</v>
      </c>
      <c r="K160" s="14" t="s">
        <v>11</v>
      </c>
      <c r="Q160" s="1"/>
    </row>
    <row r="162" spans="14:16" x14ac:dyDescent="0.25">
      <c r="N162" s="1">
        <f>COUNTA(N2:N161)</f>
        <v>0</v>
      </c>
      <c r="O162" s="1">
        <f>COUNTA(O2:O161)</f>
        <v>0</v>
      </c>
      <c r="P162" s="1">
        <f>COUNTA(P2:P161)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8"/>
  <sheetViews>
    <sheetView workbookViewId="0">
      <selection activeCell="D27" sqref="D27"/>
    </sheetView>
  </sheetViews>
  <sheetFormatPr baseColWidth="10" defaultRowHeight="15" x14ac:dyDescent="0.25"/>
  <cols>
    <col min="1" max="1" width="16.5703125" style="2" customWidth="1"/>
    <col min="2" max="2" width="11.42578125" style="2" customWidth="1"/>
    <col min="3" max="3" width="20.28515625" style="2" customWidth="1"/>
    <col min="4" max="5" width="12.85546875" style="2" customWidth="1"/>
    <col min="6" max="16384" width="11.42578125" style="2"/>
  </cols>
  <sheetData>
    <row r="1" spans="1:7" ht="39.75" customHeight="1" x14ac:dyDescent="0.25">
      <c r="A1" s="21" t="s">
        <v>584</v>
      </c>
      <c r="B1" s="21"/>
      <c r="C1" s="21"/>
      <c r="D1" s="21"/>
      <c r="E1" s="21"/>
      <c r="F1" s="21"/>
    </row>
    <row r="3" spans="1:7" ht="45" x14ac:dyDescent="0.25">
      <c r="A3" s="3" t="s">
        <v>580</v>
      </c>
      <c r="B3" s="2" t="s">
        <v>585</v>
      </c>
      <c r="D3" s="3" t="s">
        <v>592</v>
      </c>
      <c r="E3" s="2" t="s">
        <v>585</v>
      </c>
    </row>
    <row r="4" spans="1:7" x14ac:dyDescent="0.25">
      <c r="A4" s="2" t="s">
        <v>11</v>
      </c>
      <c r="B4" s="5">
        <v>0.54088050314465408</v>
      </c>
      <c r="C4" s="5"/>
      <c r="D4" s="2" t="s">
        <v>10</v>
      </c>
      <c r="E4" s="5">
        <v>0.67924528301886788</v>
      </c>
      <c r="G4" s="5"/>
    </row>
    <row r="5" spans="1:7" x14ac:dyDescent="0.25">
      <c r="A5" s="2" t="s">
        <v>10</v>
      </c>
      <c r="B5" s="5">
        <v>0.45911949685534592</v>
      </c>
      <c r="D5" s="2" t="s">
        <v>11</v>
      </c>
      <c r="E5" s="5">
        <v>0.32075471698113206</v>
      </c>
      <c r="G5" s="5"/>
    </row>
    <row r="6" spans="1:7" x14ac:dyDescent="0.25">
      <c r="A6" s="2" t="s">
        <v>573</v>
      </c>
      <c r="B6" s="5">
        <v>1</v>
      </c>
      <c r="D6" s="2" t="s">
        <v>573</v>
      </c>
      <c r="E6" s="5">
        <v>1</v>
      </c>
      <c r="G6" s="5"/>
    </row>
    <row r="7" spans="1:7" x14ac:dyDescent="0.25">
      <c r="B7" s="4"/>
      <c r="D7"/>
      <c r="E7"/>
    </row>
    <row r="8" spans="1:7" x14ac:dyDescent="0.25">
      <c r="D8"/>
      <c r="E8"/>
    </row>
    <row r="9" spans="1:7" ht="45" x14ac:dyDescent="0.25">
      <c r="A9" s="3" t="s">
        <v>6</v>
      </c>
      <c r="B9" s="2" t="s">
        <v>585</v>
      </c>
      <c r="D9"/>
      <c r="E9"/>
    </row>
    <row r="10" spans="1:7" x14ac:dyDescent="0.25">
      <c r="A10" s="2" t="s">
        <v>10</v>
      </c>
      <c r="B10" s="5">
        <v>0.9308176100628931</v>
      </c>
      <c r="C10" s="5"/>
      <c r="D10"/>
      <c r="E10"/>
    </row>
    <row r="11" spans="1:7" x14ac:dyDescent="0.25">
      <c r="A11" s="2" t="s">
        <v>11</v>
      </c>
      <c r="B11" s="5">
        <v>6.9182389937106917E-2</v>
      </c>
      <c r="D11"/>
      <c r="E11"/>
    </row>
    <row r="12" spans="1:7" x14ac:dyDescent="0.25">
      <c r="A12" s="2" t="s">
        <v>573</v>
      </c>
      <c r="B12" s="5">
        <v>1</v>
      </c>
      <c r="D12"/>
      <c r="E12"/>
    </row>
    <row r="13" spans="1:7" x14ac:dyDescent="0.25">
      <c r="B13" s="4"/>
      <c r="D13"/>
      <c r="E13"/>
    </row>
    <row r="14" spans="1:7" x14ac:dyDescent="0.25">
      <c r="D14"/>
      <c r="E14"/>
    </row>
    <row r="15" spans="1:7" ht="45" x14ac:dyDescent="0.25">
      <c r="A15" s="3" t="s">
        <v>581</v>
      </c>
      <c r="B15" s="2" t="s">
        <v>585</v>
      </c>
      <c r="D15"/>
      <c r="E15"/>
    </row>
    <row r="16" spans="1:7" x14ac:dyDescent="0.25">
      <c r="A16" s="2" t="s">
        <v>10</v>
      </c>
      <c r="B16" s="5">
        <v>0.98742138364779874</v>
      </c>
      <c r="C16" s="5"/>
      <c r="D16"/>
      <c r="E16"/>
    </row>
    <row r="17" spans="1:5" x14ac:dyDescent="0.25">
      <c r="A17" s="2" t="s">
        <v>11</v>
      </c>
      <c r="B17" s="5">
        <v>1.2578616352201259E-2</v>
      </c>
      <c r="D17"/>
      <c r="E17"/>
    </row>
    <row r="18" spans="1:5" x14ac:dyDescent="0.25">
      <c r="A18" s="2" t="s">
        <v>573</v>
      </c>
      <c r="B18" s="5">
        <v>1</v>
      </c>
      <c r="D18"/>
      <c r="E18"/>
    </row>
    <row r="19" spans="1:5" x14ac:dyDescent="0.25">
      <c r="B19" s="4"/>
      <c r="D19"/>
      <c r="E19"/>
    </row>
    <row r="20" spans="1:5" x14ac:dyDescent="0.25">
      <c r="D20"/>
      <c r="E20"/>
    </row>
    <row r="21" spans="1:5" ht="45" x14ac:dyDescent="0.25">
      <c r="A21" s="3" t="s">
        <v>582</v>
      </c>
      <c r="B21" s="2" t="s">
        <v>585</v>
      </c>
      <c r="D21"/>
      <c r="E21"/>
    </row>
    <row r="22" spans="1:5" x14ac:dyDescent="0.25">
      <c r="A22" s="2" t="s">
        <v>10</v>
      </c>
      <c r="B22" s="5">
        <v>0.48427672955974843</v>
      </c>
      <c r="C22" s="5"/>
      <c r="D22"/>
      <c r="E22"/>
    </row>
    <row r="23" spans="1:5" x14ac:dyDescent="0.25">
      <c r="A23" s="2" t="s">
        <v>11</v>
      </c>
      <c r="B23" s="5">
        <v>0.51572327044025157</v>
      </c>
      <c r="D23"/>
      <c r="E23"/>
    </row>
    <row r="24" spans="1:5" x14ac:dyDescent="0.25">
      <c r="A24" s="2" t="s">
        <v>573</v>
      </c>
      <c r="B24" s="5">
        <v>1</v>
      </c>
      <c r="D24"/>
      <c r="E24"/>
    </row>
    <row r="25" spans="1:5" x14ac:dyDescent="0.25">
      <c r="D25"/>
      <c r="E25"/>
    </row>
    <row r="26" spans="1:5" x14ac:dyDescent="0.25">
      <c r="D26"/>
      <c r="E26"/>
    </row>
    <row r="27" spans="1:5" ht="45" x14ac:dyDescent="0.25">
      <c r="A27" s="3" t="s">
        <v>594</v>
      </c>
      <c r="B27" s="2" t="s">
        <v>585</v>
      </c>
      <c r="D27" s="2" t="s">
        <v>595</v>
      </c>
      <c r="E27" s="2" t="s">
        <v>596</v>
      </c>
    </row>
    <row r="28" spans="1:5" x14ac:dyDescent="0.25">
      <c r="A28" s="2" t="s">
        <v>578</v>
      </c>
      <c r="B28" s="5">
        <v>0.15094339622641509</v>
      </c>
      <c r="D28" s="4">
        <v>18</v>
      </c>
      <c r="E28" s="4">
        <v>10</v>
      </c>
    </row>
    <row r="29" spans="1:5" x14ac:dyDescent="0.25">
      <c r="A29" s="2" t="s">
        <v>579</v>
      </c>
      <c r="B29" s="5">
        <v>0.18238993710691823</v>
      </c>
      <c r="D29"/>
      <c r="E29"/>
    </row>
    <row r="30" spans="1:5" x14ac:dyDescent="0.25">
      <c r="A30" s="2" t="s">
        <v>577</v>
      </c>
      <c r="B30" s="5">
        <v>1.2578616352201259E-2</v>
      </c>
      <c r="D30"/>
      <c r="E30"/>
    </row>
    <row r="31" spans="1:5" x14ac:dyDescent="0.25">
      <c r="A31" s="2" t="s">
        <v>576</v>
      </c>
      <c r="B31" s="5">
        <v>5.0314465408805034E-2</v>
      </c>
      <c r="D31"/>
      <c r="E31"/>
    </row>
    <row r="32" spans="1:5" x14ac:dyDescent="0.25">
      <c r="A32" s="2" t="s">
        <v>575</v>
      </c>
      <c r="B32" s="5">
        <v>9.4339622641509441E-2</v>
      </c>
      <c r="D32"/>
      <c r="E32"/>
    </row>
    <row r="33" spans="1:6" x14ac:dyDescent="0.25">
      <c r="A33" s="2" t="s">
        <v>574</v>
      </c>
      <c r="B33" s="5">
        <v>0.18867924528301888</v>
      </c>
      <c r="D33"/>
      <c r="E33"/>
    </row>
    <row r="34" spans="1:6" x14ac:dyDescent="0.25">
      <c r="A34" s="2" t="s">
        <v>571</v>
      </c>
      <c r="B34" s="5">
        <v>0.32075471698113206</v>
      </c>
      <c r="D34"/>
      <c r="E34"/>
    </row>
    <row r="35" spans="1:6" x14ac:dyDescent="0.25">
      <c r="A35" s="2" t="s">
        <v>573</v>
      </c>
      <c r="B35" s="5">
        <v>1</v>
      </c>
    </row>
    <row r="37" spans="1:6" ht="35.25" customHeight="1" x14ac:dyDescent="0.25">
      <c r="A37" s="21" t="s">
        <v>587</v>
      </c>
      <c r="B37" s="21"/>
      <c r="C37" s="21"/>
      <c r="D37" s="21"/>
      <c r="E37" s="21"/>
      <c r="F37" s="21"/>
    </row>
    <row r="38" spans="1:6" ht="30" x14ac:dyDescent="0.25">
      <c r="A38" s="3" t="s">
        <v>580</v>
      </c>
      <c r="B38" s="2" t="s">
        <v>588</v>
      </c>
    </row>
    <row r="39" spans="1:6" x14ac:dyDescent="0.25">
      <c r="A39" s="2" t="s">
        <v>10</v>
      </c>
      <c r="B39" s="4">
        <v>1.6815068493150687</v>
      </c>
    </row>
    <row r="40" spans="1:6" x14ac:dyDescent="0.25">
      <c r="A40" s="2" t="s">
        <v>11</v>
      </c>
      <c r="B40" s="4">
        <v>1.6870930232558137</v>
      </c>
    </row>
    <row r="41" spans="1:6" x14ac:dyDescent="0.25">
      <c r="A41" s="2" t="s">
        <v>573</v>
      </c>
      <c r="B41" s="4">
        <v>1.6845283018867923</v>
      </c>
    </row>
    <row r="42" spans="1:6" x14ac:dyDescent="0.25">
      <c r="A42"/>
      <c r="B42"/>
    </row>
    <row r="43" spans="1:6" x14ac:dyDescent="0.25">
      <c r="A43"/>
      <c r="B43"/>
    </row>
    <row r="44" spans="1:6" ht="30" x14ac:dyDescent="0.25">
      <c r="A44" s="2" t="s">
        <v>588</v>
      </c>
      <c r="B44" s="2" t="s">
        <v>593</v>
      </c>
    </row>
    <row r="45" spans="1:6" x14ac:dyDescent="0.25">
      <c r="A45" s="4">
        <v>1.6845283018867938</v>
      </c>
      <c r="B45" s="4">
        <v>64.681132075471709</v>
      </c>
    </row>
    <row r="46" spans="1:6" x14ac:dyDescent="0.25">
      <c r="A46"/>
      <c r="B46"/>
    </row>
    <row r="47" spans="1:6" x14ac:dyDescent="0.25">
      <c r="B47"/>
    </row>
    <row r="48" spans="1:6" x14ac:dyDescent="0.25">
      <c r="A48" s="4"/>
      <c r="B48"/>
    </row>
  </sheetData>
  <mergeCells count="2">
    <mergeCell ref="A1:F1"/>
    <mergeCell ref="A37:F37"/>
  </mergeCells>
  <pageMargins left="0.7" right="0.7" top="0.75" bottom="0.75" header="0.3" footer="0.3"/>
  <pageSetup orientation="portrait" horizontalDpi="300" verticalDpi="300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9"/>
  <sheetViews>
    <sheetView topLeftCell="A2" zoomScale="86" zoomScaleNormal="86" workbookViewId="0">
      <selection activeCell="J5" sqref="J5:L5"/>
    </sheetView>
  </sheetViews>
  <sheetFormatPr baseColWidth="10" defaultRowHeight="18.75" x14ac:dyDescent="0.25"/>
  <cols>
    <col min="1" max="16384" width="11.42578125" style="6"/>
  </cols>
  <sheetData>
    <row r="1" spans="1:13" x14ac:dyDescent="0.25">
      <c r="A1" s="22" t="s">
        <v>591</v>
      </c>
      <c r="B1" s="22"/>
      <c r="C1" s="22"/>
      <c r="D1" s="22"/>
      <c r="E1" s="22"/>
      <c r="F1" s="22"/>
      <c r="G1" s="22"/>
    </row>
    <row r="2" spans="1:13" x14ac:dyDescent="0.25">
      <c r="A2" s="22"/>
      <c r="B2" s="22"/>
      <c r="C2" s="22"/>
      <c r="D2" s="22"/>
      <c r="E2" s="22"/>
      <c r="F2" s="22"/>
      <c r="G2" s="22"/>
    </row>
    <row r="5" spans="1:13" ht="23.25" x14ac:dyDescent="0.25">
      <c r="A5" s="7"/>
      <c r="B5" s="23" t="s">
        <v>580</v>
      </c>
      <c r="C5" s="24"/>
      <c r="D5" s="24"/>
      <c r="E5" s="7"/>
      <c r="F5" s="23" t="s">
        <v>6</v>
      </c>
      <c r="G5" s="24"/>
      <c r="H5" s="24"/>
      <c r="I5" s="10"/>
      <c r="J5" s="23" t="s">
        <v>644</v>
      </c>
      <c r="K5" s="24"/>
      <c r="L5" s="24"/>
      <c r="M5" s="7"/>
    </row>
    <row r="19" spans="1:14" ht="23.25" customHeight="1" x14ac:dyDescent="0.25">
      <c r="A19" s="7"/>
      <c r="B19" s="23" t="s">
        <v>581</v>
      </c>
      <c r="C19" s="24"/>
      <c r="D19" s="24"/>
      <c r="E19" s="7"/>
      <c r="F19" s="23" t="s">
        <v>582</v>
      </c>
      <c r="G19" s="24"/>
      <c r="H19" s="24"/>
      <c r="I19" s="10"/>
      <c r="J19" s="23" t="s">
        <v>592</v>
      </c>
      <c r="K19" s="23"/>
      <c r="L19" s="23"/>
      <c r="M19" s="12"/>
      <c r="N19" s="10"/>
    </row>
  </sheetData>
  <mergeCells count="7">
    <mergeCell ref="A1:G2"/>
    <mergeCell ref="B5:D5"/>
    <mergeCell ref="F5:H5"/>
    <mergeCell ref="J5:L5"/>
    <mergeCell ref="B19:D19"/>
    <mergeCell ref="F19:H19"/>
    <mergeCell ref="J19:L19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60"/>
  <sheetViews>
    <sheetView workbookViewId="0">
      <selection activeCell="A2" sqref="A2:K160"/>
    </sheetView>
  </sheetViews>
  <sheetFormatPr baseColWidth="10" defaultRowHeight="15" x14ac:dyDescent="0.25"/>
  <cols>
    <col min="9" max="9" width="17.140625" customWidth="1"/>
  </cols>
  <sheetData>
    <row r="1" spans="1:11" ht="30" x14ac:dyDescent="0.25">
      <c r="A1" s="13" t="s">
        <v>12</v>
      </c>
      <c r="B1" s="13" t="s">
        <v>13</v>
      </c>
      <c r="C1" s="13" t="s">
        <v>14</v>
      </c>
      <c r="D1" s="13" t="s">
        <v>15</v>
      </c>
      <c r="E1" s="13" t="s">
        <v>16</v>
      </c>
      <c r="F1" s="13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</row>
    <row r="2" spans="1:11" x14ac:dyDescent="0.25">
      <c r="A2" s="14" t="s">
        <v>23</v>
      </c>
      <c r="B2" s="14" t="s">
        <v>24</v>
      </c>
      <c r="C2" s="14" t="s">
        <v>25</v>
      </c>
      <c r="D2" s="14" t="s">
        <v>26</v>
      </c>
      <c r="E2" s="14">
        <v>80245689</v>
      </c>
      <c r="F2" s="14">
        <v>938323840</v>
      </c>
      <c r="G2" s="14" t="s">
        <v>27</v>
      </c>
      <c r="H2" s="14" t="s">
        <v>28</v>
      </c>
      <c r="I2" s="20">
        <v>34429</v>
      </c>
      <c r="J2" s="14" t="s">
        <v>29</v>
      </c>
      <c r="K2" s="14" t="s">
        <v>30</v>
      </c>
    </row>
    <row r="3" spans="1:11" x14ac:dyDescent="0.25">
      <c r="A3" s="14" t="s">
        <v>31</v>
      </c>
      <c r="B3" s="14" t="s">
        <v>32</v>
      </c>
      <c r="C3" s="14" t="s">
        <v>33</v>
      </c>
      <c r="D3" s="14" t="s">
        <v>26</v>
      </c>
      <c r="E3" s="14">
        <v>72536465</v>
      </c>
      <c r="F3" s="14">
        <v>947562677</v>
      </c>
      <c r="G3" s="14" t="s">
        <v>34</v>
      </c>
      <c r="H3" s="14" t="s">
        <v>35</v>
      </c>
      <c r="I3" s="20">
        <v>36716</v>
      </c>
      <c r="J3" s="14" t="s">
        <v>36</v>
      </c>
      <c r="K3" s="14" t="s">
        <v>30</v>
      </c>
    </row>
    <row r="4" spans="1:11" x14ac:dyDescent="0.25">
      <c r="A4" s="14" t="s">
        <v>37</v>
      </c>
      <c r="B4" s="14" t="s">
        <v>38</v>
      </c>
      <c r="C4" s="14" t="s">
        <v>39</v>
      </c>
      <c r="D4" s="14" t="s">
        <v>26</v>
      </c>
      <c r="E4" s="14">
        <v>87165778</v>
      </c>
      <c r="F4" s="14">
        <v>997744015</v>
      </c>
      <c r="G4" s="14" t="s">
        <v>40</v>
      </c>
      <c r="H4" s="14" t="s">
        <v>41</v>
      </c>
      <c r="I4" s="20">
        <v>35869</v>
      </c>
      <c r="J4" s="14" t="s">
        <v>42</v>
      </c>
      <c r="K4" s="14" t="s">
        <v>30</v>
      </c>
    </row>
    <row r="5" spans="1:11" x14ac:dyDescent="0.25">
      <c r="A5" s="14" t="s">
        <v>43</v>
      </c>
      <c r="B5" s="14" t="s">
        <v>44</v>
      </c>
      <c r="C5" s="14" t="s">
        <v>45</v>
      </c>
      <c r="D5" s="14" t="s">
        <v>26</v>
      </c>
      <c r="E5" s="14">
        <v>92529091</v>
      </c>
      <c r="F5" s="14">
        <v>938977661</v>
      </c>
      <c r="G5" s="14" t="s">
        <v>46</v>
      </c>
      <c r="H5" s="14" t="s">
        <v>47</v>
      </c>
      <c r="I5" s="20">
        <v>36011</v>
      </c>
      <c r="J5" s="14" t="s">
        <v>29</v>
      </c>
      <c r="K5" s="14" t="s">
        <v>30</v>
      </c>
    </row>
    <row r="6" spans="1:11" x14ac:dyDescent="0.25">
      <c r="A6" s="14" t="s">
        <v>48</v>
      </c>
      <c r="B6" s="14" t="s">
        <v>49</v>
      </c>
      <c r="C6" s="14" t="s">
        <v>50</v>
      </c>
      <c r="D6" s="14" t="s">
        <v>26</v>
      </c>
      <c r="E6" s="14">
        <v>44803741</v>
      </c>
      <c r="F6" s="14">
        <v>962992116</v>
      </c>
      <c r="G6" s="14" t="s">
        <v>51</v>
      </c>
      <c r="H6" s="14" t="s">
        <v>52</v>
      </c>
      <c r="I6" s="20">
        <v>36025</v>
      </c>
      <c r="J6" s="14" t="s">
        <v>53</v>
      </c>
      <c r="K6" s="14" t="s">
        <v>30</v>
      </c>
    </row>
    <row r="7" spans="1:11" x14ac:dyDescent="0.25">
      <c r="A7" s="14" t="s">
        <v>54</v>
      </c>
      <c r="B7" s="14" t="s">
        <v>55</v>
      </c>
      <c r="C7" s="14" t="s">
        <v>56</v>
      </c>
      <c r="D7" s="14" t="s">
        <v>26</v>
      </c>
      <c r="E7" s="14">
        <v>85361391</v>
      </c>
      <c r="F7" s="14">
        <v>955044696</v>
      </c>
      <c r="G7" s="14" t="s">
        <v>57</v>
      </c>
      <c r="H7" s="14" t="s">
        <v>58</v>
      </c>
      <c r="I7" s="20">
        <v>34522</v>
      </c>
      <c r="J7" s="14" t="s">
        <v>59</v>
      </c>
      <c r="K7" s="14" t="s">
        <v>30</v>
      </c>
    </row>
    <row r="8" spans="1:11" x14ac:dyDescent="0.25">
      <c r="A8" s="14" t="s">
        <v>60</v>
      </c>
      <c r="B8" s="14" t="s">
        <v>61</v>
      </c>
      <c r="C8" s="14" t="s">
        <v>62</v>
      </c>
      <c r="D8" s="14" t="s">
        <v>26</v>
      </c>
      <c r="E8" s="14">
        <v>55530626</v>
      </c>
      <c r="F8" s="14">
        <v>953724076</v>
      </c>
      <c r="G8" s="14" t="s">
        <v>63</v>
      </c>
      <c r="H8" s="14" t="s">
        <v>64</v>
      </c>
      <c r="I8" s="20">
        <v>36354</v>
      </c>
      <c r="J8" s="14" t="s">
        <v>65</v>
      </c>
      <c r="K8" s="14" t="s">
        <v>30</v>
      </c>
    </row>
    <row r="9" spans="1:11" x14ac:dyDescent="0.25">
      <c r="A9" s="14" t="s">
        <v>66</v>
      </c>
      <c r="B9" s="14" t="s">
        <v>67</v>
      </c>
      <c r="C9" s="14" t="s">
        <v>68</v>
      </c>
      <c r="D9" s="14" t="s">
        <v>26</v>
      </c>
      <c r="E9" s="14">
        <v>52773916</v>
      </c>
      <c r="F9" s="14">
        <v>941476004</v>
      </c>
      <c r="G9" s="14" t="s">
        <v>69</v>
      </c>
      <c r="H9" s="14" t="s">
        <v>70</v>
      </c>
      <c r="I9" s="20">
        <v>35638</v>
      </c>
      <c r="J9" s="14" t="s">
        <v>29</v>
      </c>
      <c r="K9" s="14" t="s">
        <v>30</v>
      </c>
    </row>
    <row r="10" spans="1:11" x14ac:dyDescent="0.25">
      <c r="A10" s="14" t="s">
        <v>71</v>
      </c>
      <c r="B10" s="14" t="s">
        <v>72</v>
      </c>
      <c r="C10" s="14" t="s">
        <v>73</v>
      </c>
      <c r="D10" s="14" t="s">
        <v>26</v>
      </c>
      <c r="E10" s="14">
        <v>78284858</v>
      </c>
      <c r="F10" s="14">
        <v>934953441</v>
      </c>
      <c r="G10" s="14" t="s">
        <v>74</v>
      </c>
      <c r="H10" s="14" t="s">
        <v>75</v>
      </c>
      <c r="I10" s="20">
        <v>36626</v>
      </c>
      <c r="J10" s="14" t="s">
        <v>59</v>
      </c>
      <c r="K10" s="14" t="s">
        <v>30</v>
      </c>
    </row>
    <row r="11" spans="1:11" x14ac:dyDescent="0.25">
      <c r="A11" s="14" t="s">
        <v>76</v>
      </c>
      <c r="B11" s="14" t="s">
        <v>77</v>
      </c>
      <c r="C11" s="14" t="s">
        <v>78</v>
      </c>
      <c r="D11" s="14" t="s">
        <v>26</v>
      </c>
      <c r="E11" s="14">
        <v>61427418</v>
      </c>
      <c r="F11" s="14">
        <v>991956583</v>
      </c>
      <c r="G11" s="14" t="s">
        <v>79</v>
      </c>
      <c r="H11" s="14" t="s">
        <v>80</v>
      </c>
      <c r="I11" s="20">
        <v>35365</v>
      </c>
      <c r="J11" s="14" t="s">
        <v>42</v>
      </c>
      <c r="K11" s="14" t="s">
        <v>30</v>
      </c>
    </row>
    <row r="12" spans="1:11" x14ac:dyDescent="0.25">
      <c r="A12" s="14" t="s">
        <v>81</v>
      </c>
      <c r="B12" s="14" t="s">
        <v>82</v>
      </c>
      <c r="C12" s="14" t="s">
        <v>83</v>
      </c>
      <c r="D12" s="14" t="s">
        <v>26</v>
      </c>
      <c r="E12" s="14">
        <v>58839568</v>
      </c>
      <c r="F12" s="14">
        <v>959199556</v>
      </c>
      <c r="G12" s="14" t="s">
        <v>27</v>
      </c>
      <c r="H12" s="14" t="s">
        <v>84</v>
      </c>
      <c r="I12" s="20">
        <v>34696</v>
      </c>
      <c r="J12" s="14" t="s">
        <v>85</v>
      </c>
      <c r="K12" s="14" t="s">
        <v>30</v>
      </c>
    </row>
    <row r="13" spans="1:11" x14ac:dyDescent="0.25">
      <c r="A13" s="14" t="s">
        <v>86</v>
      </c>
      <c r="B13" s="14" t="s">
        <v>87</v>
      </c>
      <c r="C13" s="14" t="s">
        <v>88</v>
      </c>
      <c r="D13" s="14" t="s">
        <v>26</v>
      </c>
      <c r="E13" s="14">
        <v>77093161</v>
      </c>
      <c r="F13" s="14">
        <v>970710174</v>
      </c>
      <c r="G13" s="14" t="s">
        <v>89</v>
      </c>
      <c r="H13" s="14" t="s">
        <v>90</v>
      </c>
      <c r="I13" s="20">
        <v>36523</v>
      </c>
      <c r="J13" s="14" t="s">
        <v>29</v>
      </c>
      <c r="K13" s="14" t="s">
        <v>30</v>
      </c>
    </row>
    <row r="14" spans="1:11" x14ac:dyDescent="0.25">
      <c r="A14" s="14" t="s">
        <v>91</v>
      </c>
      <c r="B14" s="14" t="s">
        <v>92</v>
      </c>
      <c r="C14" s="14" t="s">
        <v>93</v>
      </c>
      <c r="D14" s="14" t="s">
        <v>26</v>
      </c>
      <c r="E14" s="14">
        <v>49059696</v>
      </c>
      <c r="F14" s="14">
        <v>912075729</v>
      </c>
      <c r="G14" s="14" t="s">
        <v>69</v>
      </c>
      <c r="H14" s="14" t="s">
        <v>52</v>
      </c>
      <c r="I14" s="20">
        <v>35389</v>
      </c>
      <c r="J14" s="14" t="s">
        <v>59</v>
      </c>
      <c r="K14" s="14" t="s">
        <v>30</v>
      </c>
    </row>
    <row r="15" spans="1:11" x14ac:dyDescent="0.25">
      <c r="A15" s="14" t="s">
        <v>94</v>
      </c>
      <c r="B15" s="14" t="s">
        <v>95</v>
      </c>
      <c r="C15" s="14" t="s">
        <v>96</v>
      </c>
      <c r="D15" s="14" t="s">
        <v>26</v>
      </c>
      <c r="E15" s="14">
        <v>80399546</v>
      </c>
      <c r="F15" s="14">
        <v>997573578</v>
      </c>
      <c r="G15" s="14" t="s">
        <v>97</v>
      </c>
      <c r="H15" s="14" t="s">
        <v>52</v>
      </c>
      <c r="I15" s="20">
        <v>36886</v>
      </c>
      <c r="J15" s="14" t="s">
        <v>59</v>
      </c>
      <c r="K15" s="14" t="s">
        <v>30</v>
      </c>
    </row>
    <row r="16" spans="1:11" x14ac:dyDescent="0.25">
      <c r="A16" s="14" t="s">
        <v>98</v>
      </c>
      <c r="B16" s="14" t="s">
        <v>99</v>
      </c>
      <c r="C16" s="14" t="s">
        <v>100</v>
      </c>
      <c r="D16" s="14" t="s">
        <v>26</v>
      </c>
      <c r="E16" s="14">
        <v>47561873</v>
      </c>
      <c r="F16" s="14">
        <v>949343345</v>
      </c>
      <c r="G16" s="14" t="s">
        <v>101</v>
      </c>
      <c r="H16" s="14" t="s">
        <v>102</v>
      </c>
      <c r="I16" s="20">
        <v>35794</v>
      </c>
      <c r="J16" s="14" t="s">
        <v>103</v>
      </c>
      <c r="K16" s="14" t="s">
        <v>30</v>
      </c>
    </row>
    <row r="17" spans="1:11" x14ac:dyDescent="0.25">
      <c r="A17" s="14" t="s">
        <v>104</v>
      </c>
      <c r="B17" s="14" t="s">
        <v>105</v>
      </c>
      <c r="C17" s="14" t="s">
        <v>106</v>
      </c>
      <c r="D17" s="14" t="s">
        <v>26</v>
      </c>
      <c r="E17" s="14">
        <v>65564622</v>
      </c>
      <c r="F17" s="14">
        <v>988926078</v>
      </c>
      <c r="G17" s="14" t="s">
        <v>107</v>
      </c>
      <c r="H17" s="14" t="s">
        <v>52</v>
      </c>
      <c r="I17" s="20">
        <v>35985</v>
      </c>
      <c r="J17" s="14" t="s">
        <v>59</v>
      </c>
      <c r="K17" s="14" t="s">
        <v>108</v>
      </c>
    </row>
    <row r="18" spans="1:11" x14ac:dyDescent="0.25">
      <c r="A18" s="14" t="s">
        <v>109</v>
      </c>
      <c r="B18" s="14" t="s">
        <v>110</v>
      </c>
      <c r="C18" s="14" t="s">
        <v>111</v>
      </c>
      <c r="D18" s="14" t="s">
        <v>26</v>
      </c>
      <c r="E18" s="14">
        <v>57072120</v>
      </c>
      <c r="F18" s="14">
        <v>918873768</v>
      </c>
      <c r="G18" s="14" t="s">
        <v>89</v>
      </c>
      <c r="H18" s="14" t="s">
        <v>52</v>
      </c>
      <c r="I18" s="20">
        <v>36166</v>
      </c>
      <c r="J18" s="14" t="s">
        <v>42</v>
      </c>
      <c r="K18" s="14" t="s">
        <v>30</v>
      </c>
    </row>
    <row r="19" spans="1:11" x14ac:dyDescent="0.25">
      <c r="A19" s="14" t="s">
        <v>112</v>
      </c>
      <c r="B19" s="14" t="s">
        <v>113</v>
      </c>
      <c r="C19" s="14" t="s">
        <v>114</v>
      </c>
      <c r="D19" s="14" t="s">
        <v>26</v>
      </c>
      <c r="E19" s="14">
        <v>53274290</v>
      </c>
      <c r="F19" s="14">
        <v>912800268</v>
      </c>
      <c r="G19" s="14" t="s">
        <v>27</v>
      </c>
      <c r="H19" s="14" t="s">
        <v>115</v>
      </c>
      <c r="I19" s="20">
        <v>35739</v>
      </c>
      <c r="J19" s="14" t="s">
        <v>59</v>
      </c>
      <c r="K19" s="14" t="s">
        <v>30</v>
      </c>
    </row>
    <row r="20" spans="1:11" x14ac:dyDescent="0.25">
      <c r="A20" s="14" t="s">
        <v>116</v>
      </c>
      <c r="B20" s="14" t="s">
        <v>117</v>
      </c>
      <c r="C20" s="14" t="s">
        <v>118</v>
      </c>
      <c r="D20" s="14" t="s">
        <v>26</v>
      </c>
      <c r="E20" s="14">
        <v>50469604</v>
      </c>
      <c r="F20" s="14">
        <v>909768988</v>
      </c>
      <c r="G20" s="14" t="s">
        <v>97</v>
      </c>
      <c r="H20" s="14" t="s">
        <v>119</v>
      </c>
      <c r="I20" s="20">
        <v>36306</v>
      </c>
      <c r="J20" s="14" t="s">
        <v>36</v>
      </c>
      <c r="K20" s="14" t="s">
        <v>30</v>
      </c>
    </row>
    <row r="21" spans="1:11" x14ac:dyDescent="0.25">
      <c r="A21" s="14" t="s">
        <v>120</v>
      </c>
      <c r="B21" s="14" t="s">
        <v>121</v>
      </c>
      <c r="C21" s="14" t="s">
        <v>122</v>
      </c>
      <c r="D21" s="14" t="s">
        <v>26</v>
      </c>
      <c r="E21" s="14">
        <v>79077123</v>
      </c>
      <c r="F21" s="14">
        <v>937573300</v>
      </c>
      <c r="G21" s="14" t="s">
        <v>40</v>
      </c>
      <c r="H21" s="14" t="s">
        <v>123</v>
      </c>
      <c r="I21" s="20">
        <v>35227</v>
      </c>
      <c r="J21" s="14" t="s">
        <v>124</v>
      </c>
      <c r="K21" s="14" t="s">
        <v>30</v>
      </c>
    </row>
    <row r="22" spans="1:11" x14ac:dyDescent="0.25">
      <c r="A22" s="14" t="s">
        <v>125</v>
      </c>
      <c r="B22" s="14" t="s">
        <v>126</v>
      </c>
      <c r="C22" s="14" t="s">
        <v>127</v>
      </c>
      <c r="D22" s="14" t="s">
        <v>26</v>
      </c>
      <c r="E22" s="14">
        <v>64435020</v>
      </c>
      <c r="F22" s="14">
        <v>908575574</v>
      </c>
      <c r="G22" s="14" t="s">
        <v>34</v>
      </c>
      <c r="H22" s="14" t="s">
        <v>52</v>
      </c>
      <c r="I22" s="20">
        <v>35603</v>
      </c>
      <c r="J22" s="14" t="s">
        <v>128</v>
      </c>
      <c r="K22" s="14" t="s">
        <v>30</v>
      </c>
    </row>
    <row r="23" spans="1:11" x14ac:dyDescent="0.25">
      <c r="A23" s="14" t="s">
        <v>129</v>
      </c>
      <c r="B23" s="14" t="s">
        <v>130</v>
      </c>
      <c r="C23" s="14" t="s">
        <v>131</v>
      </c>
      <c r="D23" s="14" t="s">
        <v>26</v>
      </c>
      <c r="E23" s="14">
        <v>44644013</v>
      </c>
      <c r="F23" s="14">
        <v>998205054</v>
      </c>
      <c r="G23" s="14" t="s">
        <v>132</v>
      </c>
      <c r="H23" s="14" t="s">
        <v>52</v>
      </c>
      <c r="I23" s="20">
        <v>35777</v>
      </c>
      <c r="J23" s="14" t="s">
        <v>103</v>
      </c>
      <c r="K23" s="14" t="s">
        <v>30</v>
      </c>
    </row>
    <row r="24" spans="1:11" x14ac:dyDescent="0.25">
      <c r="A24" s="14" t="s">
        <v>133</v>
      </c>
      <c r="B24" s="14" t="s">
        <v>134</v>
      </c>
      <c r="C24" s="14" t="s">
        <v>135</v>
      </c>
      <c r="D24" s="14" t="s">
        <v>26</v>
      </c>
      <c r="E24" s="14">
        <v>90393007</v>
      </c>
      <c r="F24" s="14">
        <v>900461512</v>
      </c>
      <c r="G24" s="14" t="s">
        <v>57</v>
      </c>
      <c r="H24" s="14" t="s">
        <v>136</v>
      </c>
      <c r="I24" s="20">
        <v>36487</v>
      </c>
      <c r="J24" s="14" t="s">
        <v>59</v>
      </c>
      <c r="K24" s="14" t="s">
        <v>30</v>
      </c>
    </row>
    <row r="25" spans="1:11" x14ac:dyDescent="0.25">
      <c r="A25" s="14" t="s">
        <v>137</v>
      </c>
      <c r="B25" s="14" t="s">
        <v>138</v>
      </c>
      <c r="C25" s="14" t="s">
        <v>139</v>
      </c>
      <c r="D25" s="14" t="s">
        <v>26</v>
      </c>
      <c r="E25" s="14">
        <v>73284792</v>
      </c>
      <c r="F25" s="14">
        <v>993261437</v>
      </c>
      <c r="G25" s="14" t="s">
        <v>57</v>
      </c>
      <c r="H25" s="14" t="s">
        <v>52</v>
      </c>
      <c r="I25" s="20">
        <v>35441</v>
      </c>
      <c r="J25" s="14" t="s">
        <v>128</v>
      </c>
      <c r="K25" s="14" t="s">
        <v>30</v>
      </c>
    </row>
    <row r="26" spans="1:11" x14ac:dyDescent="0.25">
      <c r="A26" s="14" t="s">
        <v>140</v>
      </c>
      <c r="B26" s="14" t="s">
        <v>141</v>
      </c>
      <c r="C26" s="14" t="s">
        <v>68</v>
      </c>
      <c r="D26" s="14" t="s">
        <v>26</v>
      </c>
      <c r="E26" s="14">
        <v>81553433</v>
      </c>
      <c r="F26" s="14">
        <v>969998008</v>
      </c>
      <c r="G26" s="14" t="s">
        <v>142</v>
      </c>
      <c r="H26" s="14" t="s">
        <v>136</v>
      </c>
      <c r="I26" s="20">
        <v>34445</v>
      </c>
      <c r="J26" s="14" t="s">
        <v>36</v>
      </c>
      <c r="K26" s="14" t="s">
        <v>30</v>
      </c>
    </row>
    <row r="27" spans="1:11" x14ac:dyDescent="0.25">
      <c r="A27" s="14" t="s">
        <v>143</v>
      </c>
      <c r="B27" s="14" t="s">
        <v>144</v>
      </c>
      <c r="C27" s="14" t="s">
        <v>145</v>
      </c>
      <c r="D27" s="14" t="s">
        <v>26</v>
      </c>
      <c r="E27" s="14">
        <v>43587347</v>
      </c>
      <c r="F27" s="14">
        <v>903804023</v>
      </c>
      <c r="G27" s="14" t="s">
        <v>132</v>
      </c>
      <c r="H27" s="14" t="s">
        <v>146</v>
      </c>
      <c r="I27" s="20">
        <v>35202</v>
      </c>
      <c r="J27" s="14" t="s">
        <v>85</v>
      </c>
      <c r="K27" s="14" t="s">
        <v>30</v>
      </c>
    </row>
    <row r="28" spans="1:11" x14ac:dyDescent="0.25">
      <c r="A28" s="14" t="s">
        <v>147</v>
      </c>
      <c r="B28" s="14" t="s">
        <v>148</v>
      </c>
      <c r="C28" s="14" t="s">
        <v>149</v>
      </c>
      <c r="D28" s="14" t="s">
        <v>26</v>
      </c>
      <c r="E28" s="14">
        <v>84857473</v>
      </c>
      <c r="F28" s="14">
        <v>937795812</v>
      </c>
      <c r="G28" s="14" t="s">
        <v>57</v>
      </c>
      <c r="H28" s="14" t="s">
        <v>150</v>
      </c>
      <c r="I28" s="20">
        <v>36257</v>
      </c>
      <c r="J28" s="14" t="s">
        <v>42</v>
      </c>
      <c r="K28" s="14" t="s">
        <v>30</v>
      </c>
    </row>
    <row r="29" spans="1:11" x14ac:dyDescent="0.25">
      <c r="A29" s="14" t="s">
        <v>151</v>
      </c>
      <c r="B29" s="14" t="s">
        <v>152</v>
      </c>
      <c r="C29" s="14" t="s">
        <v>153</v>
      </c>
      <c r="D29" s="14" t="s">
        <v>26</v>
      </c>
      <c r="E29" s="14">
        <v>86333344</v>
      </c>
      <c r="F29" s="14">
        <v>942622975</v>
      </c>
      <c r="G29" s="14" t="s">
        <v>154</v>
      </c>
      <c r="H29" s="14" t="s">
        <v>155</v>
      </c>
      <c r="I29" s="20">
        <v>34423</v>
      </c>
      <c r="J29" s="14" t="s">
        <v>103</v>
      </c>
      <c r="K29" s="14" t="s">
        <v>30</v>
      </c>
    </row>
    <row r="30" spans="1:11" x14ac:dyDescent="0.25">
      <c r="A30" s="14" t="s">
        <v>156</v>
      </c>
      <c r="B30" s="14" t="s">
        <v>157</v>
      </c>
      <c r="C30" s="14" t="s">
        <v>158</v>
      </c>
      <c r="D30" s="14" t="s">
        <v>26</v>
      </c>
      <c r="E30" s="14">
        <v>91579693</v>
      </c>
      <c r="F30" s="14">
        <v>906540797</v>
      </c>
      <c r="G30" s="14" t="s">
        <v>46</v>
      </c>
      <c r="H30" s="14" t="s">
        <v>159</v>
      </c>
      <c r="I30" s="20">
        <v>35809</v>
      </c>
      <c r="J30" s="14" t="s">
        <v>53</v>
      </c>
      <c r="K30" s="14" t="s">
        <v>30</v>
      </c>
    </row>
    <row r="31" spans="1:11" x14ac:dyDescent="0.25">
      <c r="A31" s="14" t="s">
        <v>160</v>
      </c>
      <c r="B31" s="14" t="s">
        <v>161</v>
      </c>
      <c r="C31" s="14" t="s">
        <v>162</v>
      </c>
      <c r="D31" s="14" t="s">
        <v>26</v>
      </c>
      <c r="E31" s="14">
        <v>85364752</v>
      </c>
      <c r="F31" s="14">
        <v>985316669</v>
      </c>
      <c r="G31" s="14" t="s">
        <v>163</v>
      </c>
      <c r="H31" s="14" t="s">
        <v>164</v>
      </c>
      <c r="I31" s="20">
        <v>35489</v>
      </c>
      <c r="J31" s="14" t="s">
        <v>165</v>
      </c>
      <c r="K31" s="14" t="s">
        <v>30</v>
      </c>
    </row>
    <row r="32" spans="1:11" x14ac:dyDescent="0.25">
      <c r="A32" s="14" t="s">
        <v>166</v>
      </c>
      <c r="B32" s="14" t="s">
        <v>167</v>
      </c>
      <c r="C32" s="14" t="s">
        <v>168</v>
      </c>
      <c r="D32" s="14" t="s">
        <v>26</v>
      </c>
      <c r="E32" s="14">
        <v>47018156</v>
      </c>
      <c r="F32" s="14">
        <v>946838209</v>
      </c>
      <c r="G32" s="14" t="s">
        <v>63</v>
      </c>
      <c r="H32" s="14" t="s">
        <v>169</v>
      </c>
      <c r="I32" s="20">
        <v>36429</v>
      </c>
      <c r="J32" s="14" t="s">
        <v>65</v>
      </c>
      <c r="K32" s="14" t="s">
        <v>30</v>
      </c>
    </row>
    <row r="33" spans="1:11" x14ac:dyDescent="0.25">
      <c r="A33" s="14" t="s">
        <v>170</v>
      </c>
      <c r="B33" s="14" t="s">
        <v>171</v>
      </c>
      <c r="C33" s="14" t="s">
        <v>172</v>
      </c>
      <c r="D33" s="14" t="s">
        <v>26</v>
      </c>
      <c r="E33" s="14">
        <v>76291847</v>
      </c>
      <c r="F33" s="14">
        <v>910222333</v>
      </c>
      <c r="G33" s="14" t="s">
        <v>69</v>
      </c>
      <c r="H33" s="14" t="s">
        <v>136</v>
      </c>
      <c r="I33" s="20">
        <v>34711</v>
      </c>
      <c r="J33" s="14" t="s">
        <v>36</v>
      </c>
      <c r="K33" s="14" t="s">
        <v>30</v>
      </c>
    </row>
    <row r="34" spans="1:11" x14ac:dyDescent="0.25">
      <c r="A34" s="14" t="s">
        <v>173</v>
      </c>
      <c r="B34" s="14" t="s">
        <v>174</v>
      </c>
      <c r="C34" s="14" t="s">
        <v>175</v>
      </c>
      <c r="D34" s="14" t="s">
        <v>26</v>
      </c>
      <c r="E34" s="14">
        <v>80553778</v>
      </c>
      <c r="F34" s="14">
        <v>970065962</v>
      </c>
      <c r="G34" s="14" t="s">
        <v>51</v>
      </c>
      <c r="H34" s="14" t="s">
        <v>52</v>
      </c>
      <c r="I34" s="20">
        <v>34736</v>
      </c>
      <c r="J34" s="14" t="s">
        <v>128</v>
      </c>
      <c r="K34" s="14" t="s">
        <v>30</v>
      </c>
    </row>
    <row r="35" spans="1:11" x14ac:dyDescent="0.25">
      <c r="A35" s="14" t="s">
        <v>176</v>
      </c>
      <c r="B35" s="14" t="s">
        <v>177</v>
      </c>
      <c r="C35" s="14" t="s">
        <v>178</v>
      </c>
      <c r="D35" s="14" t="s">
        <v>26</v>
      </c>
      <c r="E35" s="14">
        <v>82445056</v>
      </c>
      <c r="F35" s="14">
        <v>904853753</v>
      </c>
      <c r="G35" s="14" t="s">
        <v>163</v>
      </c>
      <c r="H35" s="14" t="s">
        <v>52</v>
      </c>
      <c r="I35" s="20">
        <v>34358</v>
      </c>
      <c r="J35" s="14" t="s">
        <v>124</v>
      </c>
      <c r="K35" s="14" t="s">
        <v>30</v>
      </c>
    </row>
    <row r="36" spans="1:11" x14ac:dyDescent="0.25">
      <c r="A36" s="14" t="s">
        <v>179</v>
      </c>
      <c r="B36" s="14" t="s">
        <v>180</v>
      </c>
      <c r="C36" s="14" t="s">
        <v>181</v>
      </c>
      <c r="D36" s="14" t="s">
        <v>26</v>
      </c>
      <c r="E36" s="14">
        <v>43741399</v>
      </c>
      <c r="F36" s="14">
        <v>945750220</v>
      </c>
      <c r="G36" s="14" t="s">
        <v>97</v>
      </c>
      <c r="H36" s="14" t="s">
        <v>119</v>
      </c>
      <c r="I36" s="20">
        <v>34424</v>
      </c>
      <c r="J36" s="14" t="s">
        <v>29</v>
      </c>
      <c r="K36" s="14" t="s">
        <v>30</v>
      </c>
    </row>
    <row r="37" spans="1:11" x14ac:dyDescent="0.25">
      <c r="A37" s="14" t="s">
        <v>182</v>
      </c>
      <c r="B37" s="14" t="s">
        <v>183</v>
      </c>
      <c r="C37" s="14" t="s">
        <v>184</v>
      </c>
      <c r="D37" s="14" t="s">
        <v>26</v>
      </c>
      <c r="E37" s="14">
        <v>52415361</v>
      </c>
      <c r="F37" s="14">
        <v>937361144</v>
      </c>
      <c r="G37" s="14" t="s">
        <v>101</v>
      </c>
      <c r="H37" s="14" t="s">
        <v>52</v>
      </c>
      <c r="I37" s="20">
        <v>36808</v>
      </c>
      <c r="J37" s="14" t="s">
        <v>65</v>
      </c>
      <c r="K37" s="14" t="s">
        <v>30</v>
      </c>
    </row>
    <row r="38" spans="1:11" x14ac:dyDescent="0.25">
      <c r="A38" s="14" t="s">
        <v>185</v>
      </c>
      <c r="B38" s="14" t="s">
        <v>186</v>
      </c>
      <c r="C38" s="14" t="s">
        <v>187</v>
      </c>
      <c r="D38" s="14" t="s">
        <v>26</v>
      </c>
      <c r="E38" s="14">
        <v>65266070</v>
      </c>
      <c r="F38" s="14">
        <v>925871550</v>
      </c>
      <c r="G38" s="14" t="s">
        <v>57</v>
      </c>
      <c r="H38" s="14" t="s">
        <v>52</v>
      </c>
      <c r="I38" s="20">
        <v>35854</v>
      </c>
      <c r="J38" s="14" t="s">
        <v>165</v>
      </c>
      <c r="K38" s="14" t="s">
        <v>30</v>
      </c>
    </row>
    <row r="39" spans="1:11" x14ac:dyDescent="0.25">
      <c r="A39" s="14" t="s">
        <v>188</v>
      </c>
      <c r="B39" s="14" t="s">
        <v>189</v>
      </c>
      <c r="C39" s="14" t="s">
        <v>190</v>
      </c>
      <c r="D39" s="14" t="s">
        <v>26</v>
      </c>
      <c r="E39" s="14">
        <v>83625179</v>
      </c>
      <c r="F39" s="14">
        <v>929881315</v>
      </c>
      <c r="G39" s="14" t="s">
        <v>57</v>
      </c>
      <c r="H39" s="14" t="s">
        <v>52</v>
      </c>
      <c r="I39" s="20">
        <v>36452</v>
      </c>
      <c r="J39" s="14" t="s">
        <v>124</v>
      </c>
      <c r="K39" s="14" t="s">
        <v>30</v>
      </c>
    </row>
    <row r="40" spans="1:11" x14ac:dyDescent="0.25">
      <c r="A40" s="14" t="s">
        <v>191</v>
      </c>
      <c r="B40" s="14" t="s">
        <v>192</v>
      </c>
      <c r="C40" s="14" t="s">
        <v>193</v>
      </c>
      <c r="D40" s="14" t="s">
        <v>26</v>
      </c>
      <c r="E40" s="14">
        <v>60092967</v>
      </c>
      <c r="F40" s="14">
        <v>987329384</v>
      </c>
      <c r="G40" s="14" t="s">
        <v>79</v>
      </c>
      <c r="H40" s="14" t="s">
        <v>52</v>
      </c>
      <c r="I40" s="20">
        <v>35606</v>
      </c>
      <c r="J40" s="14" t="s">
        <v>128</v>
      </c>
      <c r="K40" s="14" t="s">
        <v>30</v>
      </c>
    </row>
    <row r="41" spans="1:11" x14ac:dyDescent="0.25">
      <c r="A41" s="14" t="s">
        <v>194</v>
      </c>
      <c r="B41" s="14" t="s">
        <v>195</v>
      </c>
      <c r="C41" s="14" t="s">
        <v>196</v>
      </c>
      <c r="D41" s="14" t="s">
        <v>26</v>
      </c>
      <c r="E41" s="14">
        <v>53622929</v>
      </c>
      <c r="F41" s="14">
        <v>916900654</v>
      </c>
      <c r="G41" s="14" t="s">
        <v>69</v>
      </c>
      <c r="H41" s="14" t="s">
        <v>52</v>
      </c>
      <c r="I41" s="20">
        <v>34706</v>
      </c>
      <c r="J41" s="14" t="s">
        <v>42</v>
      </c>
      <c r="K41" s="14" t="s">
        <v>30</v>
      </c>
    </row>
    <row r="42" spans="1:11" x14ac:dyDescent="0.25">
      <c r="A42" s="14" t="s">
        <v>197</v>
      </c>
      <c r="B42" s="14" t="s">
        <v>198</v>
      </c>
      <c r="C42" s="14" t="s">
        <v>199</v>
      </c>
      <c r="D42" s="14" t="s">
        <v>26</v>
      </c>
      <c r="E42" s="14">
        <v>86404559</v>
      </c>
      <c r="F42" s="14">
        <v>979643905</v>
      </c>
      <c r="G42" s="14" t="s">
        <v>200</v>
      </c>
      <c r="H42" s="14" t="s">
        <v>52</v>
      </c>
      <c r="I42" s="20">
        <v>34633</v>
      </c>
      <c r="J42" s="14" t="s">
        <v>59</v>
      </c>
      <c r="K42" s="14" t="s">
        <v>30</v>
      </c>
    </row>
    <row r="43" spans="1:11" x14ac:dyDescent="0.25">
      <c r="A43" s="14" t="s">
        <v>201</v>
      </c>
      <c r="B43" s="14" t="s">
        <v>202</v>
      </c>
      <c r="C43" s="14" t="s">
        <v>203</v>
      </c>
      <c r="D43" s="14" t="s">
        <v>26</v>
      </c>
      <c r="E43" s="14">
        <v>74607809</v>
      </c>
      <c r="F43" s="14">
        <v>949267675</v>
      </c>
      <c r="G43" s="14" t="s">
        <v>74</v>
      </c>
      <c r="H43" s="14" t="s">
        <v>204</v>
      </c>
      <c r="I43" s="20">
        <v>35007</v>
      </c>
      <c r="J43" s="14" t="s">
        <v>36</v>
      </c>
      <c r="K43" s="14" t="s">
        <v>30</v>
      </c>
    </row>
    <row r="44" spans="1:11" x14ac:dyDescent="0.25">
      <c r="A44" s="14" t="s">
        <v>205</v>
      </c>
      <c r="B44" s="14" t="s">
        <v>206</v>
      </c>
      <c r="C44" s="14" t="s">
        <v>207</v>
      </c>
      <c r="D44" s="14" t="s">
        <v>26</v>
      </c>
      <c r="E44" s="14">
        <v>60163255</v>
      </c>
      <c r="F44" s="14">
        <v>914594303</v>
      </c>
      <c r="G44" s="14" t="s">
        <v>142</v>
      </c>
      <c r="H44" s="14" t="s">
        <v>52</v>
      </c>
      <c r="I44" s="20">
        <v>34459</v>
      </c>
      <c r="J44" s="14" t="s">
        <v>85</v>
      </c>
      <c r="K44" s="14" t="s">
        <v>30</v>
      </c>
    </row>
    <row r="45" spans="1:11" x14ac:dyDescent="0.25">
      <c r="A45" s="14" t="s">
        <v>208</v>
      </c>
      <c r="B45" s="14" t="s">
        <v>209</v>
      </c>
      <c r="C45" s="14" t="s">
        <v>210</v>
      </c>
      <c r="D45" s="14" t="s">
        <v>26</v>
      </c>
      <c r="E45" s="14">
        <v>87143367</v>
      </c>
      <c r="F45" s="14">
        <v>913339746</v>
      </c>
      <c r="G45" s="14" t="s">
        <v>79</v>
      </c>
      <c r="H45" s="14" t="s">
        <v>52</v>
      </c>
      <c r="I45" s="20">
        <v>34419</v>
      </c>
      <c r="J45" s="14" t="s">
        <v>36</v>
      </c>
      <c r="K45" s="14" t="s">
        <v>30</v>
      </c>
    </row>
    <row r="46" spans="1:11" x14ac:dyDescent="0.25">
      <c r="A46" s="14" t="s">
        <v>211</v>
      </c>
      <c r="B46" s="14" t="s">
        <v>212</v>
      </c>
      <c r="C46" s="14" t="s">
        <v>213</v>
      </c>
      <c r="D46" s="14" t="s">
        <v>26</v>
      </c>
      <c r="E46" s="14">
        <v>75299423</v>
      </c>
      <c r="F46" s="14">
        <v>923921428</v>
      </c>
      <c r="G46" s="14" t="s">
        <v>142</v>
      </c>
      <c r="H46" s="14" t="s">
        <v>52</v>
      </c>
      <c r="I46" s="20">
        <v>36662</v>
      </c>
      <c r="J46" s="14" t="s">
        <v>165</v>
      </c>
      <c r="K46" s="14" t="s">
        <v>30</v>
      </c>
    </row>
    <row r="47" spans="1:11" x14ac:dyDescent="0.25">
      <c r="A47" s="14" t="s">
        <v>214</v>
      </c>
      <c r="B47" s="14" t="s">
        <v>215</v>
      </c>
      <c r="C47" s="14" t="s">
        <v>216</v>
      </c>
      <c r="D47" s="14" t="s">
        <v>26</v>
      </c>
      <c r="E47" s="14">
        <v>63896343</v>
      </c>
      <c r="F47" s="14">
        <v>954275324</v>
      </c>
      <c r="G47" s="14" t="s">
        <v>51</v>
      </c>
      <c r="H47" s="14" t="s">
        <v>217</v>
      </c>
      <c r="I47" s="20">
        <v>35401</v>
      </c>
      <c r="J47" s="14" t="s">
        <v>128</v>
      </c>
      <c r="K47" s="14" t="s">
        <v>30</v>
      </c>
    </row>
    <row r="48" spans="1:11" x14ac:dyDescent="0.25">
      <c r="A48" s="14" t="s">
        <v>218</v>
      </c>
      <c r="B48" s="14" t="s">
        <v>219</v>
      </c>
      <c r="C48" s="14" t="s">
        <v>220</v>
      </c>
      <c r="D48" s="14" t="s">
        <v>26</v>
      </c>
      <c r="E48" s="14">
        <v>82199037</v>
      </c>
      <c r="F48" s="14">
        <v>968568807</v>
      </c>
      <c r="G48" s="14" t="s">
        <v>97</v>
      </c>
      <c r="H48" s="14" t="s">
        <v>52</v>
      </c>
      <c r="I48" s="20">
        <v>36031</v>
      </c>
      <c r="J48" s="14" t="s">
        <v>42</v>
      </c>
      <c r="K48" s="14" t="s">
        <v>30</v>
      </c>
    </row>
    <row r="49" spans="1:11" x14ac:dyDescent="0.25">
      <c r="A49" s="14" t="s">
        <v>221</v>
      </c>
      <c r="B49" s="14" t="s">
        <v>222</v>
      </c>
      <c r="C49" s="14" t="s">
        <v>223</v>
      </c>
      <c r="D49" s="14" t="s">
        <v>26</v>
      </c>
      <c r="E49" s="14">
        <v>73236565</v>
      </c>
      <c r="F49" s="14">
        <v>907785639</v>
      </c>
      <c r="G49" s="14" t="s">
        <v>57</v>
      </c>
      <c r="H49" s="14" t="s">
        <v>52</v>
      </c>
      <c r="I49" s="20">
        <v>35430</v>
      </c>
      <c r="J49" s="14" t="s">
        <v>59</v>
      </c>
      <c r="K49" s="14" t="s">
        <v>30</v>
      </c>
    </row>
    <row r="50" spans="1:11" x14ac:dyDescent="0.25">
      <c r="A50" s="14" t="s">
        <v>224</v>
      </c>
      <c r="B50" s="14" t="s">
        <v>225</v>
      </c>
      <c r="C50" s="14" t="s">
        <v>226</v>
      </c>
      <c r="D50" s="14" t="s">
        <v>26</v>
      </c>
      <c r="E50" s="14">
        <v>83043994</v>
      </c>
      <c r="F50" s="14">
        <v>956968216</v>
      </c>
      <c r="G50" s="14" t="s">
        <v>57</v>
      </c>
      <c r="H50" s="14" t="s">
        <v>52</v>
      </c>
      <c r="I50" s="20">
        <v>36608</v>
      </c>
      <c r="J50" s="14" t="s">
        <v>85</v>
      </c>
      <c r="K50" s="14" t="s">
        <v>30</v>
      </c>
    </row>
    <row r="51" spans="1:11" x14ac:dyDescent="0.25">
      <c r="A51" s="14" t="s">
        <v>227</v>
      </c>
      <c r="B51" s="14" t="s">
        <v>228</v>
      </c>
      <c r="C51" s="14" t="s">
        <v>229</v>
      </c>
      <c r="D51" s="14" t="s">
        <v>26</v>
      </c>
      <c r="E51" s="14">
        <v>50781194</v>
      </c>
      <c r="F51" s="14">
        <v>901404348</v>
      </c>
      <c r="G51" s="14" t="s">
        <v>230</v>
      </c>
      <c r="H51" s="14" t="s">
        <v>52</v>
      </c>
      <c r="I51" s="20">
        <v>34965</v>
      </c>
      <c r="J51" s="14" t="s">
        <v>65</v>
      </c>
      <c r="K51" s="14" t="s">
        <v>30</v>
      </c>
    </row>
    <row r="52" spans="1:11" x14ac:dyDescent="0.25">
      <c r="A52" s="14" t="s">
        <v>231</v>
      </c>
      <c r="B52" s="14" t="s">
        <v>174</v>
      </c>
      <c r="C52" s="14" t="s">
        <v>232</v>
      </c>
      <c r="D52" s="14" t="s">
        <v>26</v>
      </c>
      <c r="E52" s="14">
        <v>68878573</v>
      </c>
      <c r="F52" s="14">
        <v>934204342</v>
      </c>
      <c r="G52" s="14" t="s">
        <v>63</v>
      </c>
      <c r="H52" s="14" t="s">
        <v>52</v>
      </c>
      <c r="I52" s="20">
        <v>35001</v>
      </c>
      <c r="J52" s="14" t="s">
        <v>42</v>
      </c>
      <c r="K52" s="14" t="s">
        <v>30</v>
      </c>
    </row>
    <row r="53" spans="1:11" x14ac:dyDescent="0.25">
      <c r="A53" s="14" t="s">
        <v>233</v>
      </c>
      <c r="B53" s="14" t="s">
        <v>234</v>
      </c>
      <c r="C53" s="14" t="s">
        <v>235</v>
      </c>
      <c r="D53" s="14" t="s">
        <v>26</v>
      </c>
      <c r="E53" s="14">
        <v>77052297</v>
      </c>
      <c r="F53" s="14">
        <v>988892098</v>
      </c>
      <c r="G53" s="14" t="s">
        <v>132</v>
      </c>
      <c r="H53" s="14" t="s">
        <v>52</v>
      </c>
      <c r="I53" s="20">
        <v>36561</v>
      </c>
      <c r="J53" s="14" t="s">
        <v>29</v>
      </c>
      <c r="K53" s="14" t="s">
        <v>30</v>
      </c>
    </row>
    <row r="54" spans="1:11" x14ac:dyDescent="0.25">
      <c r="A54" s="14" t="s">
        <v>236</v>
      </c>
      <c r="B54" s="14" t="s">
        <v>237</v>
      </c>
      <c r="C54" s="14" t="s">
        <v>238</v>
      </c>
      <c r="D54" s="14" t="s">
        <v>26</v>
      </c>
      <c r="E54" s="14">
        <v>76917393</v>
      </c>
      <c r="F54" s="14">
        <v>989841146</v>
      </c>
      <c r="G54" s="14" t="s">
        <v>79</v>
      </c>
      <c r="H54" s="14" t="s">
        <v>52</v>
      </c>
      <c r="I54" s="20">
        <v>35375</v>
      </c>
      <c r="J54" s="14" t="s">
        <v>103</v>
      </c>
      <c r="K54" s="14" t="s">
        <v>30</v>
      </c>
    </row>
    <row r="55" spans="1:11" x14ac:dyDescent="0.25">
      <c r="A55" s="14" t="s">
        <v>239</v>
      </c>
      <c r="B55" s="14" t="s">
        <v>240</v>
      </c>
      <c r="C55" s="14" t="s">
        <v>241</v>
      </c>
      <c r="D55" s="14" t="s">
        <v>26</v>
      </c>
      <c r="E55" s="14">
        <v>84046066</v>
      </c>
      <c r="F55" s="14">
        <v>912492324</v>
      </c>
      <c r="G55" s="14" t="s">
        <v>107</v>
      </c>
      <c r="H55" s="14" t="s">
        <v>52</v>
      </c>
      <c r="I55" s="20">
        <v>35724</v>
      </c>
      <c r="J55" s="14" t="s">
        <v>165</v>
      </c>
      <c r="K55" s="14" t="s">
        <v>30</v>
      </c>
    </row>
    <row r="56" spans="1:11" x14ac:dyDescent="0.25">
      <c r="A56" s="14" t="s">
        <v>242</v>
      </c>
      <c r="B56" s="14" t="s">
        <v>243</v>
      </c>
      <c r="C56" s="14" t="s">
        <v>244</v>
      </c>
      <c r="D56" s="14" t="s">
        <v>26</v>
      </c>
      <c r="E56" s="14">
        <v>77729993</v>
      </c>
      <c r="F56" s="14">
        <v>919590699</v>
      </c>
      <c r="G56" s="14" t="s">
        <v>142</v>
      </c>
      <c r="H56" s="14" t="s">
        <v>245</v>
      </c>
      <c r="I56" s="20">
        <v>36415</v>
      </c>
      <c r="J56" s="14" t="s">
        <v>103</v>
      </c>
      <c r="K56" s="14" t="s">
        <v>30</v>
      </c>
    </row>
    <row r="57" spans="1:11" x14ac:dyDescent="0.25">
      <c r="A57" s="14" t="s">
        <v>246</v>
      </c>
      <c r="B57" s="14" t="s">
        <v>247</v>
      </c>
      <c r="C57" s="14" t="s">
        <v>248</v>
      </c>
      <c r="D57" s="14" t="s">
        <v>26</v>
      </c>
      <c r="E57" s="14">
        <v>77769220</v>
      </c>
      <c r="F57" s="14">
        <v>922478784</v>
      </c>
      <c r="G57" s="14" t="s">
        <v>79</v>
      </c>
      <c r="H57" s="14" t="s">
        <v>52</v>
      </c>
      <c r="I57" s="20">
        <v>34417</v>
      </c>
      <c r="J57" s="14" t="s">
        <v>165</v>
      </c>
      <c r="K57" s="14" t="s">
        <v>30</v>
      </c>
    </row>
    <row r="58" spans="1:11" x14ac:dyDescent="0.25">
      <c r="A58" s="14" t="s">
        <v>249</v>
      </c>
      <c r="B58" s="14" t="s">
        <v>250</v>
      </c>
      <c r="C58" s="14" t="s">
        <v>251</v>
      </c>
      <c r="D58" s="14" t="s">
        <v>26</v>
      </c>
      <c r="E58" s="14">
        <v>87288577</v>
      </c>
      <c r="F58" s="14">
        <v>978390223</v>
      </c>
      <c r="G58" s="14" t="s">
        <v>63</v>
      </c>
      <c r="H58" s="14" t="s">
        <v>252</v>
      </c>
      <c r="I58" s="20">
        <v>36859</v>
      </c>
      <c r="J58" s="14" t="s">
        <v>53</v>
      </c>
      <c r="K58" s="14" t="s">
        <v>30</v>
      </c>
    </row>
    <row r="59" spans="1:11" x14ac:dyDescent="0.25">
      <c r="A59" s="14" t="s">
        <v>253</v>
      </c>
      <c r="B59" s="14" t="s">
        <v>254</v>
      </c>
      <c r="C59" s="14" t="s">
        <v>255</v>
      </c>
      <c r="D59" s="14" t="s">
        <v>26</v>
      </c>
      <c r="E59" s="14">
        <v>52991390</v>
      </c>
      <c r="F59" s="14">
        <v>991847624</v>
      </c>
      <c r="G59" s="14" t="s">
        <v>46</v>
      </c>
      <c r="H59" s="14" t="s">
        <v>52</v>
      </c>
      <c r="I59" s="20">
        <v>35466</v>
      </c>
      <c r="J59" s="14" t="s">
        <v>85</v>
      </c>
      <c r="K59" s="14" t="s">
        <v>30</v>
      </c>
    </row>
    <row r="60" spans="1:11" x14ac:dyDescent="0.25">
      <c r="A60" s="14" t="s">
        <v>256</v>
      </c>
      <c r="B60" s="14" t="s">
        <v>257</v>
      </c>
      <c r="C60" s="14" t="s">
        <v>258</v>
      </c>
      <c r="D60" s="14" t="s">
        <v>26</v>
      </c>
      <c r="E60" s="14">
        <v>56814274</v>
      </c>
      <c r="F60" s="14">
        <v>920131563</v>
      </c>
      <c r="G60" s="14" t="s">
        <v>63</v>
      </c>
      <c r="H60" s="14" t="s">
        <v>52</v>
      </c>
      <c r="I60" s="20">
        <v>35236</v>
      </c>
      <c r="J60" s="14" t="s">
        <v>53</v>
      </c>
      <c r="K60" s="14" t="s">
        <v>30</v>
      </c>
    </row>
    <row r="61" spans="1:11" x14ac:dyDescent="0.25">
      <c r="A61" s="14" t="s">
        <v>259</v>
      </c>
      <c r="B61" s="14" t="s">
        <v>134</v>
      </c>
      <c r="C61" s="14" t="s">
        <v>260</v>
      </c>
      <c r="D61" s="14" t="s">
        <v>26</v>
      </c>
      <c r="E61" s="14">
        <v>62342548</v>
      </c>
      <c r="F61" s="14">
        <v>910083808</v>
      </c>
      <c r="G61" s="14" t="s">
        <v>107</v>
      </c>
      <c r="H61" s="14" t="s">
        <v>52</v>
      </c>
      <c r="I61" s="20">
        <v>35476</v>
      </c>
      <c r="J61" s="14" t="s">
        <v>59</v>
      </c>
      <c r="K61" s="14" t="s">
        <v>30</v>
      </c>
    </row>
    <row r="62" spans="1:11" x14ac:dyDescent="0.25">
      <c r="A62" s="14" t="s">
        <v>261</v>
      </c>
      <c r="B62" s="14" t="s">
        <v>262</v>
      </c>
      <c r="C62" s="14" t="s">
        <v>263</v>
      </c>
      <c r="D62" s="14" t="s">
        <v>26</v>
      </c>
      <c r="E62" s="14">
        <v>47152781</v>
      </c>
      <c r="F62" s="14">
        <v>943109555</v>
      </c>
      <c r="G62" s="14" t="s">
        <v>63</v>
      </c>
      <c r="H62" s="14" t="s">
        <v>52</v>
      </c>
      <c r="I62" s="20">
        <v>35996</v>
      </c>
      <c r="J62" s="14" t="s">
        <v>42</v>
      </c>
      <c r="K62" s="14" t="s">
        <v>30</v>
      </c>
    </row>
    <row r="63" spans="1:11" x14ac:dyDescent="0.25">
      <c r="A63" s="14" t="s">
        <v>264</v>
      </c>
      <c r="B63" s="14" t="s">
        <v>265</v>
      </c>
      <c r="C63" s="14" t="s">
        <v>266</v>
      </c>
      <c r="D63" s="14" t="s">
        <v>26</v>
      </c>
      <c r="E63" s="14">
        <v>63602989</v>
      </c>
      <c r="F63" s="14">
        <v>968308414</v>
      </c>
      <c r="G63" s="14" t="s">
        <v>154</v>
      </c>
      <c r="H63" s="14" t="s">
        <v>52</v>
      </c>
      <c r="I63" s="20">
        <v>35407</v>
      </c>
      <c r="J63" s="14" t="s">
        <v>29</v>
      </c>
      <c r="K63" s="14" t="s">
        <v>30</v>
      </c>
    </row>
    <row r="64" spans="1:11" x14ac:dyDescent="0.25">
      <c r="A64" s="14" t="s">
        <v>267</v>
      </c>
      <c r="B64" s="14" t="s">
        <v>268</v>
      </c>
      <c r="C64" s="14" t="s">
        <v>269</v>
      </c>
      <c r="D64" s="14" t="s">
        <v>26</v>
      </c>
      <c r="E64" s="14">
        <v>91786182</v>
      </c>
      <c r="F64" s="14">
        <v>903824515</v>
      </c>
      <c r="G64" s="14" t="s">
        <v>270</v>
      </c>
      <c r="H64" s="14" t="s">
        <v>52</v>
      </c>
      <c r="I64" s="20">
        <v>35576</v>
      </c>
      <c r="J64" s="14" t="s">
        <v>53</v>
      </c>
      <c r="K64" s="14" t="s">
        <v>30</v>
      </c>
    </row>
    <row r="65" spans="1:11" x14ac:dyDescent="0.25">
      <c r="A65" s="14" t="s">
        <v>271</v>
      </c>
      <c r="B65" s="14" t="s">
        <v>272</v>
      </c>
      <c r="C65" s="14" t="s">
        <v>273</v>
      </c>
      <c r="D65" s="14" t="s">
        <v>26</v>
      </c>
      <c r="E65" s="14">
        <v>91564150</v>
      </c>
      <c r="F65" s="14">
        <v>976547414</v>
      </c>
      <c r="G65" s="14" t="s">
        <v>51</v>
      </c>
      <c r="H65" s="14" t="s">
        <v>52</v>
      </c>
      <c r="I65" s="20">
        <v>35132</v>
      </c>
      <c r="J65" s="14" t="s">
        <v>103</v>
      </c>
      <c r="K65" s="14" t="s">
        <v>30</v>
      </c>
    </row>
    <row r="66" spans="1:11" x14ac:dyDescent="0.25">
      <c r="A66" s="14" t="s">
        <v>274</v>
      </c>
      <c r="B66" s="14" t="s">
        <v>275</v>
      </c>
      <c r="C66" s="14" t="s">
        <v>276</v>
      </c>
      <c r="D66" s="14" t="s">
        <v>26</v>
      </c>
      <c r="E66" s="14">
        <v>56949294</v>
      </c>
      <c r="F66" s="14">
        <v>909332845</v>
      </c>
      <c r="G66" s="14" t="s">
        <v>277</v>
      </c>
      <c r="H66" s="14" t="s">
        <v>52</v>
      </c>
      <c r="I66" s="20">
        <v>34878</v>
      </c>
      <c r="J66" s="14" t="s">
        <v>36</v>
      </c>
      <c r="K66" s="14" t="s">
        <v>30</v>
      </c>
    </row>
    <row r="67" spans="1:11" x14ac:dyDescent="0.25">
      <c r="A67" s="14" t="s">
        <v>278</v>
      </c>
      <c r="B67" s="14" t="s">
        <v>279</v>
      </c>
      <c r="C67" s="14" t="s">
        <v>280</v>
      </c>
      <c r="D67" s="14" t="s">
        <v>26</v>
      </c>
      <c r="E67" s="14">
        <v>92533718</v>
      </c>
      <c r="F67" s="14">
        <v>992207182</v>
      </c>
      <c r="G67" s="14" t="s">
        <v>40</v>
      </c>
      <c r="H67" s="14" t="s">
        <v>52</v>
      </c>
      <c r="I67" s="20">
        <v>36153</v>
      </c>
      <c r="J67" s="14" t="s">
        <v>128</v>
      </c>
      <c r="K67" s="14" t="s">
        <v>30</v>
      </c>
    </row>
    <row r="68" spans="1:11" x14ac:dyDescent="0.25">
      <c r="A68" s="14" t="s">
        <v>281</v>
      </c>
      <c r="B68" s="14" t="s">
        <v>282</v>
      </c>
      <c r="C68" s="14" t="s">
        <v>283</v>
      </c>
      <c r="D68" s="14" t="s">
        <v>26</v>
      </c>
      <c r="E68" s="14">
        <v>52885421</v>
      </c>
      <c r="F68" s="14">
        <v>945510034</v>
      </c>
      <c r="G68" s="14" t="s">
        <v>277</v>
      </c>
      <c r="H68" s="14" t="s">
        <v>52</v>
      </c>
      <c r="I68" s="20">
        <v>35240</v>
      </c>
      <c r="J68" s="14" t="s">
        <v>36</v>
      </c>
      <c r="K68" s="14" t="s">
        <v>30</v>
      </c>
    </row>
    <row r="69" spans="1:11" x14ac:dyDescent="0.25">
      <c r="A69" s="14" t="s">
        <v>284</v>
      </c>
      <c r="B69" s="14" t="s">
        <v>285</v>
      </c>
      <c r="C69" s="14" t="s">
        <v>286</v>
      </c>
      <c r="D69" s="14" t="s">
        <v>26</v>
      </c>
      <c r="E69" s="14">
        <v>75774762</v>
      </c>
      <c r="F69" s="14">
        <v>984482208</v>
      </c>
      <c r="G69" s="14" t="s">
        <v>27</v>
      </c>
      <c r="H69" s="14" t="s">
        <v>52</v>
      </c>
      <c r="I69" s="20">
        <v>34590</v>
      </c>
      <c r="J69" s="14" t="s">
        <v>29</v>
      </c>
      <c r="K69" s="14" t="s">
        <v>30</v>
      </c>
    </row>
    <row r="70" spans="1:11" x14ac:dyDescent="0.25">
      <c r="A70" s="14" t="s">
        <v>287</v>
      </c>
      <c r="B70" s="14" t="s">
        <v>288</v>
      </c>
      <c r="C70" s="14" t="s">
        <v>289</v>
      </c>
      <c r="D70" s="14" t="s">
        <v>26</v>
      </c>
      <c r="E70" s="14">
        <v>83110538</v>
      </c>
      <c r="F70" s="14">
        <v>908334718</v>
      </c>
      <c r="G70" s="14" t="s">
        <v>230</v>
      </c>
      <c r="H70" s="14" t="s">
        <v>52</v>
      </c>
      <c r="I70" s="20">
        <v>34420</v>
      </c>
      <c r="J70" s="14" t="s">
        <v>124</v>
      </c>
      <c r="K70" s="14" t="s">
        <v>30</v>
      </c>
    </row>
    <row r="71" spans="1:11" x14ac:dyDescent="0.25">
      <c r="A71" s="14" t="s">
        <v>290</v>
      </c>
      <c r="B71" s="14" t="s">
        <v>291</v>
      </c>
      <c r="C71" s="14" t="s">
        <v>292</v>
      </c>
      <c r="D71" s="14" t="s">
        <v>26</v>
      </c>
      <c r="E71" s="14">
        <v>76716583</v>
      </c>
      <c r="F71" s="14">
        <v>980591043</v>
      </c>
      <c r="G71" s="14" t="s">
        <v>270</v>
      </c>
      <c r="H71" s="14" t="s">
        <v>293</v>
      </c>
      <c r="I71" s="20">
        <v>35950</v>
      </c>
      <c r="J71" s="14" t="s">
        <v>59</v>
      </c>
      <c r="K71" s="14" t="s">
        <v>30</v>
      </c>
    </row>
    <row r="72" spans="1:11" x14ac:dyDescent="0.25">
      <c r="A72" s="14" t="s">
        <v>294</v>
      </c>
      <c r="B72" s="14" t="s">
        <v>295</v>
      </c>
      <c r="C72" s="14" t="s">
        <v>296</v>
      </c>
      <c r="D72" s="14" t="s">
        <v>26</v>
      </c>
      <c r="E72" s="14">
        <v>57739790</v>
      </c>
      <c r="F72" s="14">
        <v>944113897</v>
      </c>
      <c r="G72" s="14" t="s">
        <v>79</v>
      </c>
      <c r="H72" s="14" t="s">
        <v>297</v>
      </c>
      <c r="I72" s="20">
        <v>34416</v>
      </c>
      <c r="J72" s="14" t="s">
        <v>165</v>
      </c>
      <c r="K72" s="14" t="s">
        <v>30</v>
      </c>
    </row>
    <row r="73" spans="1:11" x14ac:dyDescent="0.25">
      <c r="A73" s="14" t="s">
        <v>298</v>
      </c>
      <c r="B73" s="14" t="s">
        <v>299</v>
      </c>
      <c r="C73" s="14" t="s">
        <v>300</v>
      </c>
      <c r="D73" s="14" t="s">
        <v>26</v>
      </c>
      <c r="E73" s="14">
        <v>74110416</v>
      </c>
      <c r="F73" s="14">
        <v>980310778</v>
      </c>
      <c r="G73" s="14" t="s">
        <v>101</v>
      </c>
      <c r="H73" s="14" t="s">
        <v>301</v>
      </c>
      <c r="I73" s="20">
        <v>36103</v>
      </c>
      <c r="J73" s="14" t="s">
        <v>36</v>
      </c>
      <c r="K73" s="14" t="s">
        <v>30</v>
      </c>
    </row>
    <row r="74" spans="1:11" x14ac:dyDescent="0.25">
      <c r="A74" s="14" t="s">
        <v>302</v>
      </c>
      <c r="B74" s="14" t="s">
        <v>303</v>
      </c>
      <c r="C74" s="14" t="s">
        <v>304</v>
      </c>
      <c r="D74" s="14" t="s">
        <v>26</v>
      </c>
      <c r="E74" s="14">
        <v>77854467</v>
      </c>
      <c r="F74" s="14">
        <v>966806884</v>
      </c>
      <c r="G74" s="14" t="s">
        <v>277</v>
      </c>
      <c r="H74" s="14" t="s">
        <v>305</v>
      </c>
      <c r="I74" s="20">
        <v>36537</v>
      </c>
      <c r="J74" s="14" t="s">
        <v>36</v>
      </c>
      <c r="K74" s="14" t="s">
        <v>30</v>
      </c>
    </row>
    <row r="75" spans="1:11" x14ac:dyDescent="0.25">
      <c r="A75" s="14" t="s">
        <v>306</v>
      </c>
      <c r="B75" s="14" t="s">
        <v>307</v>
      </c>
      <c r="C75" s="14" t="s">
        <v>308</v>
      </c>
      <c r="D75" s="14" t="s">
        <v>26</v>
      </c>
      <c r="E75" s="14">
        <v>90339601</v>
      </c>
      <c r="F75" s="14">
        <v>988226906</v>
      </c>
      <c r="G75" s="14" t="s">
        <v>63</v>
      </c>
      <c r="H75" s="14" t="s">
        <v>309</v>
      </c>
      <c r="I75" s="20">
        <v>35672</v>
      </c>
      <c r="J75" s="14" t="s">
        <v>65</v>
      </c>
      <c r="K75" s="14" t="s">
        <v>30</v>
      </c>
    </row>
    <row r="76" spans="1:11" x14ac:dyDescent="0.25">
      <c r="A76" s="14" t="s">
        <v>310</v>
      </c>
      <c r="B76" s="14" t="s">
        <v>311</v>
      </c>
      <c r="C76" s="14" t="s">
        <v>312</v>
      </c>
      <c r="D76" s="14" t="s">
        <v>26</v>
      </c>
      <c r="E76" s="14">
        <v>48062904</v>
      </c>
      <c r="F76" s="14">
        <v>954255493</v>
      </c>
      <c r="G76" s="14" t="s">
        <v>101</v>
      </c>
      <c r="H76" s="14" t="s">
        <v>313</v>
      </c>
      <c r="I76" s="20">
        <v>35342</v>
      </c>
      <c r="J76" s="14" t="s">
        <v>165</v>
      </c>
      <c r="K76" s="14" t="s">
        <v>30</v>
      </c>
    </row>
    <row r="77" spans="1:11" x14ac:dyDescent="0.25">
      <c r="A77" s="14" t="s">
        <v>314</v>
      </c>
      <c r="B77" s="14" t="s">
        <v>315</v>
      </c>
      <c r="C77" s="14" t="s">
        <v>316</v>
      </c>
      <c r="D77" s="14" t="s">
        <v>26</v>
      </c>
      <c r="E77" s="14">
        <v>91513006</v>
      </c>
      <c r="F77" s="14">
        <v>971617000</v>
      </c>
      <c r="G77" s="14" t="s">
        <v>57</v>
      </c>
      <c r="H77" s="14" t="s">
        <v>52</v>
      </c>
      <c r="I77" s="20">
        <v>35991</v>
      </c>
      <c r="J77" s="14" t="s">
        <v>103</v>
      </c>
      <c r="K77" s="14" t="s">
        <v>30</v>
      </c>
    </row>
    <row r="78" spans="1:11" x14ac:dyDescent="0.25">
      <c r="A78" s="14" t="s">
        <v>317</v>
      </c>
      <c r="B78" s="14" t="s">
        <v>318</v>
      </c>
      <c r="C78" s="14" t="s">
        <v>319</v>
      </c>
      <c r="D78" s="14" t="s">
        <v>26</v>
      </c>
      <c r="E78" s="14">
        <v>52794076</v>
      </c>
      <c r="F78" s="14">
        <v>967947244</v>
      </c>
      <c r="G78" s="14" t="s">
        <v>142</v>
      </c>
      <c r="H78" s="14" t="s">
        <v>320</v>
      </c>
      <c r="I78" s="20">
        <v>36627</v>
      </c>
      <c r="J78" s="14" t="s">
        <v>85</v>
      </c>
      <c r="K78" s="14" t="s">
        <v>30</v>
      </c>
    </row>
    <row r="79" spans="1:11" x14ac:dyDescent="0.25">
      <c r="A79" s="14" t="s">
        <v>321</v>
      </c>
      <c r="B79" s="14" t="s">
        <v>322</v>
      </c>
      <c r="C79" s="14" t="s">
        <v>323</v>
      </c>
      <c r="D79" s="14" t="s">
        <v>26</v>
      </c>
      <c r="E79" s="14">
        <v>93021379</v>
      </c>
      <c r="F79" s="14">
        <v>939237723</v>
      </c>
      <c r="G79" s="14" t="s">
        <v>69</v>
      </c>
      <c r="H79" s="14" t="s">
        <v>324</v>
      </c>
      <c r="I79" s="20">
        <v>36606</v>
      </c>
      <c r="J79" s="14" t="s">
        <v>53</v>
      </c>
      <c r="K79" s="14" t="s">
        <v>108</v>
      </c>
    </row>
    <row r="80" spans="1:11" x14ac:dyDescent="0.25">
      <c r="A80" s="14" t="s">
        <v>325</v>
      </c>
      <c r="B80" s="14" t="s">
        <v>326</v>
      </c>
      <c r="C80" s="14" t="s">
        <v>327</v>
      </c>
      <c r="D80" s="14" t="s">
        <v>26</v>
      </c>
      <c r="E80" s="14">
        <v>77173316</v>
      </c>
      <c r="F80" s="14">
        <v>972040627</v>
      </c>
      <c r="G80" s="14" t="s">
        <v>74</v>
      </c>
      <c r="H80" s="14" t="s">
        <v>328</v>
      </c>
      <c r="I80" s="20">
        <v>35535</v>
      </c>
      <c r="J80" s="14" t="s">
        <v>128</v>
      </c>
      <c r="K80" s="14" t="s">
        <v>30</v>
      </c>
    </row>
    <row r="81" spans="1:11" x14ac:dyDescent="0.25">
      <c r="A81" s="14" t="s">
        <v>329</v>
      </c>
      <c r="B81" s="14" t="s">
        <v>330</v>
      </c>
      <c r="C81" s="14" t="s">
        <v>331</v>
      </c>
      <c r="D81" s="14" t="s">
        <v>26</v>
      </c>
      <c r="E81" s="14">
        <v>53874930</v>
      </c>
      <c r="F81" s="14">
        <v>929563461</v>
      </c>
      <c r="G81" s="14" t="s">
        <v>132</v>
      </c>
      <c r="H81" s="14" t="s">
        <v>28</v>
      </c>
      <c r="I81" s="20">
        <v>36144</v>
      </c>
      <c r="J81" s="14" t="s">
        <v>36</v>
      </c>
      <c r="K81" s="14" t="s">
        <v>30</v>
      </c>
    </row>
    <row r="82" spans="1:11" x14ac:dyDescent="0.25">
      <c r="A82" s="14" t="s">
        <v>332</v>
      </c>
      <c r="B82" s="14" t="s">
        <v>333</v>
      </c>
      <c r="C82" s="14" t="s">
        <v>334</v>
      </c>
      <c r="D82" s="14" t="s">
        <v>26</v>
      </c>
      <c r="E82" s="14">
        <v>79707213</v>
      </c>
      <c r="F82" s="14">
        <v>996745606</v>
      </c>
      <c r="G82" s="14" t="s">
        <v>163</v>
      </c>
      <c r="H82" s="14" t="s">
        <v>35</v>
      </c>
      <c r="I82" s="20">
        <v>36251</v>
      </c>
      <c r="J82" s="14" t="s">
        <v>165</v>
      </c>
      <c r="K82" s="14" t="s">
        <v>30</v>
      </c>
    </row>
    <row r="83" spans="1:11" x14ac:dyDescent="0.25">
      <c r="A83" s="14" t="s">
        <v>335</v>
      </c>
      <c r="B83" s="14" t="s">
        <v>336</v>
      </c>
      <c r="C83" s="14" t="s">
        <v>337</v>
      </c>
      <c r="D83" s="14" t="s">
        <v>26</v>
      </c>
      <c r="E83" s="14">
        <v>47068284</v>
      </c>
      <c r="F83" s="14">
        <v>962673692</v>
      </c>
      <c r="G83" s="14" t="s">
        <v>27</v>
      </c>
      <c r="H83" s="14" t="s">
        <v>41</v>
      </c>
      <c r="I83" s="20">
        <v>35213</v>
      </c>
      <c r="J83" s="14" t="s">
        <v>65</v>
      </c>
      <c r="K83" s="14" t="s">
        <v>30</v>
      </c>
    </row>
    <row r="84" spans="1:11" x14ac:dyDescent="0.25">
      <c r="A84" s="14" t="s">
        <v>338</v>
      </c>
      <c r="B84" s="14" t="s">
        <v>339</v>
      </c>
      <c r="C84" s="14" t="s">
        <v>340</v>
      </c>
      <c r="D84" s="14" t="s">
        <v>26</v>
      </c>
      <c r="E84" s="14">
        <v>53641358</v>
      </c>
      <c r="F84" s="14">
        <v>960356352</v>
      </c>
      <c r="G84" s="14" t="s">
        <v>277</v>
      </c>
      <c r="H84" s="14" t="s">
        <v>47</v>
      </c>
      <c r="I84" s="20">
        <v>34756</v>
      </c>
      <c r="J84" s="14" t="s">
        <v>124</v>
      </c>
      <c r="K84" s="14" t="s">
        <v>30</v>
      </c>
    </row>
    <row r="85" spans="1:11" x14ac:dyDescent="0.25">
      <c r="A85" s="14" t="s">
        <v>341</v>
      </c>
      <c r="B85" s="14" t="s">
        <v>342</v>
      </c>
      <c r="C85" s="14" t="s">
        <v>343</v>
      </c>
      <c r="D85" s="14" t="s">
        <v>26</v>
      </c>
      <c r="E85" s="14">
        <v>90801803</v>
      </c>
      <c r="F85" s="14">
        <v>975235005</v>
      </c>
      <c r="G85" s="14" t="s">
        <v>46</v>
      </c>
      <c r="H85" s="14" t="s">
        <v>52</v>
      </c>
      <c r="I85" s="20">
        <v>34901</v>
      </c>
      <c r="J85" s="14" t="s">
        <v>29</v>
      </c>
      <c r="K85" s="14" t="s">
        <v>30</v>
      </c>
    </row>
    <row r="86" spans="1:11" x14ac:dyDescent="0.25">
      <c r="A86" s="14" t="s">
        <v>344</v>
      </c>
      <c r="B86" s="14" t="s">
        <v>345</v>
      </c>
      <c r="C86" s="14" t="s">
        <v>346</v>
      </c>
      <c r="D86" s="14" t="s">
        <v>26</v>
      </c>
      <c r="E86" s="14">
        <v>76660607</v>
      </c>
      <c r="F86" s="14">
        <v>966557889</v>
      </c>
      <c r="G86" s="14" t="s">
        <v>132</v>
      </c>
      <c r="H86" s="14" t="s">
        <v>58</v>
      </c>
      <c r="I86" s="20">
        <v>36780</v>
      </c>
      <c r="J86" s="14" t="s">
        <v>103</v>
      </c>
      <c r="K86" s="14" t="s">
        <v>30</v>
      </c>
    </row>
    <row r="87" spans="1:11" x14ac:dyDescent="0.25">
      <c r="A87" s="14" t="s">
        <v>347</v>
      </c>
      <c r="B87" s="14" t="s">
        <v>348</v>
      </c>
      <c r="C87" s="14" t="s">
        <v>349</v>
      </c>
      <c r="D87" s="14" t="s">
        <v>26</v>
      </c>
      <c r="E87" s="14">
        <v>56366727</v>
      </c>
      <c r="F87" s="14">
        <v>905849013</v>
      </c>
      <c r="G87" s="14" t="s">
        <v>277</v>
      </c>
      <c r="H87" s="14" t="s">
        <v>64</v>
      </c>
      <c r="I87" s="20">
        <v>36260</v>
      </c>
      <c r="J87" s="14" t="s">
        <v>42</v>
      </c>
      <c r="K87" s="14" t="s">
        <v>30</v>
      </c>
    </row>
    <row r="88" spans="1:11" x14ac:dyDescent="0.25">
      <c r="A88" s="14" t="s">
        <v>350</v>
      </c>
      <c r="B88" s="14" t="s">
        <v>351</v>
      </c>
      <c r="C88" s="14" t="s">
        <v>352</v>
      </c>
      <c r="D88" s="14" t="s">
        <v>26</v>
      </c>
      <c r="E88" s="14">
        <v>45174001</v>
      </c>
      <c r="F88" s="14">
        <v>982741971</v>
      </c>
      <c r="G88" s="14" t="s">
        <v>132</v>
      </c>
      <c r="H88" s="14" t="s">
        <v>70</v>
      </c>
      <c r="I88" s="20">
        <v>36776</v>
      </c>
      <c r="J88" s="14" t="s">
        <v>42</v>
      </c>
      <c r="K88" s="14" t="s">
        <v>30</v>
      </c>
    </row>
    <row r="89" spans="1:11" x14ac:dyDescent="0.25">
      <c r="A89" s="14" t="s">
        <v>353</v>
      </c>
      <c r="B89" s="14" t="s">
        <v>354</v>
      </c>
      <c r="C89" s="14" t="s">
        <v>355</v>
      </c>
      <c r="D89" s="14" t="s">
        <v>26</v>
      </c>
      <c r="E89" s="14">
        <v>47978660</v>
      </c>
      <c r="F89" s="14">
        <v>967993630</v>
      </c>
      <c r="G89" s="14" t="s">
        <v>79</v>
      </c>
      <c r="H89" s="14" t="s">
        <v>75</v>
      </c>
      <c r="I89" s="20">
        <v>35478</v>
      </c>
      <c r="J89" s="14" t="s">
        <v>65</v>
      </c>
      <c r="K89" s="14" t="s">
        <v>30</v>
      </c>
    </row>
    <row r="90" spans="1:11" x14ac:dyDescent="0.25">
      <c r="A90" s="14" t="s">
        <v>356</v>
      </c>
      <c r="B90" s="14" t="s">
        <v>357</v>
      </c>
      <c r="C90" s="14" t="s">
        <v>358</v>
      </c>
      <c r="D90" s="14" t="s">
        <v>26</v>
      </c>
      <c r="E90" s="14">
        <v>62935032</v>
      </c>
      <c r="F90" s="14">
        <v>962240929</v>
      </c>
      <c r="G90" s="14" t="s">
        <v>34</v>
      </c>
      <c r="H90" s="14" t="s">
        <v>80</v>
      </c>
      <c r="I90" s="20">
        <v>36438</v>
      </c>
      <c r="J90" s="14" t="s">
        <v>165</v>
      </c>
      <c r="K90" s="14" t="s">
        <v>108</v>
      </c>
    </row>
    <row r="91" spans="1:11" x14ac:dyDescent="0.25">
      <c r="A91" s="14" t="s">
        <v>359</v>
      </c>
      <c r="B91" s="14" t="s">
        <v>360</v>
      </c>
      <c r="C91" s="14" t="s">
        <v>361</v>
      </c>
      <c r="D91" s="14" t="s">
        <v>26</v>
      </c>
      <c r="E91" s="14">
        <v>60662260</v>
      </c>
      <c r="F91" s="14">
        <v>906875497</v>
      </c>
      <c r="G91" s="14" t="s">
        <v>27</v>
      </c>
      <c r="H91" s="14" t="s">
        <v>84</v>
      </c>
      <c r="I91" s="20">
        <v>36798</v>
      </c>
      <c r="J91" s="14" t="s">
        <v>36</v>
      </c>
      <c r="K91" s="14" t="s">
        <v>30</v>
      </c>
    </row>
    <row r="92" spans="1:11" x14ac:dyDescent="0.25">
      <c r="A92" s="14" t="s">
        <v>362</v>
      </c>
      <c r="B92" s="14" t="s">
        <v>363</v>
      </c>
      <c r="C92" s="14" t="s">
        <v>364</v>
      </c>
      <c r="D92" s="14" t="s">
        <v>26</v>
      </c>
      <c r="E92" s="14">
        <v>50128692</v>
      </c>
      <c r="F92" s="14">
        <v>980724209</v>
      </c>
      <c r="G92" s="14" t="s">
        <v>74</v>
      </c>
      <c r="H92" s="14" t="s">
        <v>90</v>
      </c>
      <c r="I92" s="20">
        <v>34358</v>
      </c>
      <c r="J92" s="14" t="s">
        <v>29</v>
      </c>
      <c r="K92" s="14" t="s">
        <v>30</v>
      </c>
    </row>
    <row r="93" spans="1:11" x14ac:dyDescent="0.25">
      <c r="A93" s="14" t="s">
        <v>365</v>
      </c>
      <c r="B93" s="14" t="s">
        <v>366</v>
      </c>
      <c r="C93" s="14" t="s">
        <v>367</v>
      </c>
      <c r="D93" s="14" t="s">
        <v>26</v>
      </c>
      <c r="E93" s="14">
        <v>50474394</v>
      </c>
      <c r="F93" s="14">
        <v>922063893</v>
      </c>
      <c r="G93" s="14" t="s">
        <v>46</v>
      </c>
      <c r="H93" s="14" t="s">
        <v>52</v>
      </c>
      <c r="I93" s="20">
        <v>35031</v>
      </c>
      <c r="J93" s="14" t="s">
        <v>124</v>
      </c>
      <c r="K93" s="14" t="s">
        <v>30</v>
      </c>
    </row>
    <row r="94" spans="1:11" x14ac:dyDescent="0.25">
      <c r="A94" s="14" t="s">
        <v>368</v>
      </c>
      <c r="B94" s="14" t="s">
        <v>369</v>
      </c>
      <c r="C94" s="14" t="s">
        <v>370</v>
      </c>
      <c r="D94" s="14" t="s">
        <v>26</v>
      </c>
      <c r="E94" s="14">
        <v>71946483</v>
      </c>
      <c r="F94" s="14">
        <v>962932814</v>
      </c>
      <c r="G94" s="14" t="s">
        <v>69</v>
      </c>
      <c r="H94" s="14" t="s">
        <v>52</v>
      </c>
      <c r="I94" s="20">
        <v>35467</v>
      </c>
      <c r="J94" s="14" t="s">
        <v>53</v>
      </c>
      <c r="K94" s="14" t="s">
        <v>30</v>
      </c>
    </row>
    <row r="95" spans="1:11" x14ac:dyDescent="0.25">
      <c r="A95" s="14" t="s">
        <v>371</v>
      </c>
      <c r="B95" s="14" t="s">
        <v>372</v>
      </c>
      <c r="C95" s="14" t="s">
        <v>373</v>
      </c>
      <c r="D95" s="14" t="s">
        <v>26</v>
      </c>
      <c r="E95" s="14">
        <v>92109008</v>
      </c>
      <c r="F95" s="14">
        <v>979850898</v>
      </c>
      <c r="G95" s="14" t="s">
        <v>40</v>
      </c>
      <c r="H95" s="14" t="s">
        <v>102</v>
      </c>
      <c r="I95" s="20">
        <v>34607</v>
      </c>
      <c r="J95" s="14" t="s">
        <v>53</v>
      </c>
      <c r="K95" s="14" t="s">
        <v>30</v>
      </c>
    </row>
    <row r="96" spans="1:11" x14ac:dyDescent="0.25">
      <c r="A96" s="14" t="s">
        <v>374</v>
      </c>
      <c r="B96" s="14" t="s">
        <v>375</v>
      </c>
      <c r="C96" s="14" t="s">
        <v>376</v>
      </c>
      <c r="D96" s="14" t="s">
        <v>26</v>
      </c>
      <c r="E96" s="14">
        <v>73544614</v>
      </c>
      <c r="F96" s="14">
        <v>951023656</v>
      </c>
      <c r="G96" s="14" t="s">
        <v>230</v>
      </c>
      <c r="H96" s="14" t="s">
        <v>52</v>
      </c>
      <c r="I96" s="20">
        <v>36301</v>
      </c>
      <c r="J96" s="14" t="s">
        <v>59</v>
      </c>
      <c r="K96" s="14" t="s">
        <v>30</v>
      </c>
    </row>
    <row r="97" spans="1:11" x14ac:dyDescent="0.25">
      <c r="A97" s="14" t="s">
        <v>377</v>
      </c>
      <c r="B97" s="14" t="s">
        <v>378</v>
      </c>
      <c r="C97" s="14" t="s">
        <v>379</v>
      </c>
      <c r="D97" s="14" t="s">
        <v>26</v>
      </c>
      <c r="E97" s="14">
        <v>49828409</v>
      </c>
      <c r="F97" s="14">
        <v>999314156</v>
      </c>
      <c r="G97" s="14" t="s">
        <v>51</v>
      </c>
      <c r="H97" s="14" t="s">
        <v>52</v>
      </c>
      <c r="I97" s="20">
        <v>36325</v>
      </c>
      <c r="J97" s="14" t="s">
        <v>42</v>
      </c>
      <c r="K97" s="14" t="s">
        <v>30</v>
      </c>
    </row>
    <row r="98" spans="1:11" x14ac:dyDescent="0.25">
      <c r="A98" s="14" t="s">
        <v>380</v>
      </c>
      <c r="B98" s="14" t="s">
        <v>381</v>
      </c>
      <c r="C98" s="14" t="s">
        <v>382</v>
      </c>
      <c r="D98" s="14" t="s">
        <v>26</v>
      </c>
      <c r="E98" s="14">
        <v>47796579</v>
      </c>
      <c r="F98" s="14">
        <v>971418431</v>
      </c>
      <c r="G98" s="14" t="s">
        <v>107</v>
      </c>
      <c r="H98" s="14" t="s">
        <v>115</v>
      </c>
      <c r="I98" s="20">
        <v>35411</v>
      </c>
      <c r="J98" s="14" t="s">
        <v>29</v>
      </c>
      <c r="K98" s="14" t="s">
        <v>30</v>
      </c>
    </row>
    <row r="99" spans="1:11" x14ac:dyDescent="0.25">
      <c r="A99" s="14" t="s">
        <v>383</v>
      </c>
      <c r="B99" s="14" t="s">
        <v>384</v>
      </c>
      <c r="C99" s="14" t="s">
        <v>385</v>
      </c>
      <c r="D99" s="14" t="s">
        <v>26</v>
      </c>
      <c r="E99" s="14">
        <v>60516845</v>
      </c>
      <c r="F99" s="14">
        <v>981078451</v>
      </c>
      <c r="G99" s="14" t="s">
        <v>277</v>
      </c>
      <c r="H99" s="14" t="s">
        <v>119</v>
      </c>
      <c r="I99" s="20">
        <v>35080</v>
      </c>
      <c r="J99" s="14" t="s">
        <v>59</v>
      </c>
      <c r="K99" s="14" t="s">
        <v>30</v>
      </c>
    </row>
    <row r="100" spans="1:11" x14ac:dyDescent="0.25">
      <c r="A100" s="14" t="s">
        <v>386</v>
      </c>
      <c r="B100" s="14" t="s">
        <v>387</v>
      </c>
      <c r="C100" s="14" t="s">
        <v>388</v>
      </c>
      <c r="D100" s="14" t="s">
        <v>26</v>
      </c>
      <c r="E100" s="14">
        <v>77832837</v>
      </c>
      <c r="F100" s="14">
        <v>903800373</v>
      </c>
      <c r="G100" s="14" t="s">
        <v>270</v>
      </c>
      <c r="H100" s="14" t="s">
        <v>123</v>
      </c>
      <c r="I100" s="20">
        <v>35501</v>
      </c>
      <c r="J100" s="14" t="s">
        <v>59</v>
      </c>
      <c r="K100" s="14" t="s">
        <v>108</v>
      </c>
    </row>
    <row r="101" spans="1:11" x14ac:dyDescent="0.25">
      <c r="A101" s="14" t="s">
        <v>389</v>
      </c>
      <c r="B101" s="14" t="s">
        <v>390</v>
      </c>
      <c r="C101" s="14" t="s">
        <v>391</v>
      </c>
      <c r="D101" s="14" t="s">
        <v>26</v>
      </c>
      <c r="E101" s="14">
        <v>66654567</v>
      </c>
      <c r="F101" s="14">
        <v>924373582</v>
      </c>
      <c r="G101" s="14" t="s">
        <v>34</v>
      </c>
      <c r="H101" s="14" t="s">
        <v>52</v>
      </c>
      <c r="I101" s="20">
        <v>34946</v>
      </c>
      <c r="J101" s="14" t="s">
        <v>59</v>
      </c>
      <c r="K101" s="14" t="s">
        <v>30</v>
      </c>
    </row>
    <row r="102" spans="1:11" x14ac:dyDescent="0.25">
      <c r="A102" s="14" t="s">
        <v>392</v>
      </c>
      <c r="B102" s="14" t="s">
        <v>393</v>
      </c>
      <c r="C102" s="14" t="s">
        <v>394</v>
      </c>
      <c r="D102" s="14" t="s">
        <v>26</v>
      </c>
      <c r="E102" s="14">
        <v>59468885</v>
      </c>
      <c r="F102" s="14">
        <v>996308468</v>
      </c>
      <c r="G102" s="14" t="s">
        <v>230</v>
      </c>
      <c r="H102" s="14" t="s">
        <v>52</v>
      </c>
      <c r="I102" s="20">
        <v>36774</v>
      </c>
      <c r="J102" s="14" t="s">
        <v>165</v>
      </c>
      <c r="K102" s="14" t="s">
        <v>30</v>
      </c>
    </row>
    <row r="103" spans="1:11" x14ac:dyDescent="0.25">
      <c r="A103" s="14" t="s">
        <v>395</v>
      </c>
      <c r="B103" s="14" t="s">
        <v>396</v>
      </c>
      <c r="C103" s="14" t="s">
        <v>397</v>
      </c>
      <c r="D103" s="14" t="s">
        <v>26</v>
      </c>
      <c r="E103" s="14">
        <v>63808411</v>
      </c>
      <c r="F103" s="14">
        <v>999373131</v>
      </c>
      <c r="G103" s="14" t="s">
        <v>69</v>
      </c>
      <c r="H103" s="14" t="s">
        <v>136</v>
      </c>
      <c r="I103" s="20">
        <v>34983</v>
      </c>
      <c r="J103" s="14" t="s">
        <v>128</v>
      </c>
      <c r="K103" s="14" t="s">
        <v>30</v>
      </c>
    </row>
    <row r="104" spans="1:11" x14ac:dyDescent="0.25">
      <c r="A104" s="14" t="s">
        <v>398</v>
      </c>
      <c r="B104" s="14" t="s">
        <v>399</v>
      </c>
      <c r="C104" s="14" t="s">
        <v>400</v>
      </c>
      <c r="D104" s="14" t="s">
        <v>26</v>
      </c>
      <c r="E104" s="14">
        <v>84862324</v>
      </c>
      <c r="F104" s="14">
        <v>961971124</v>
      </c>
      <c r="G104" s="14" t="s">
        <v>69</v>
      </c>
      <c r="H104" s="14" t="s">
        <v>52</v>
      </c>
      <c r="I104" s="20">
        <v>36541</v>
      </c>
      <c r="J104" s="14" t="s">
        <v>85</v>
      </c>
      <c r="K104" s="14" t="s">
        <v>30</v>
      </c>
    </row>
    <row r="105" spans="1:11" x14ac:dyDescent="0.25">
      <c r="A105" s="14" t="s">
        <v>401</v>
      </c>
      <c r="B105" s="14" t="s">
        <v>402</v>
      </c>
      <c r="C105" s="14" t="s">
        <v>403</v>
      </c>
      <c r="D105" s="14" t="s">
        <v>26</v>
      </c>
      <c r="E105" s="14">
        <v>80913084</v>
      </c>
      <c r="F105" s="14">
        <v>962482853</v>
      </c>
      <c r="G105" s="14" t="s">
        <v>270</v>
      </c>
      <c r="H105" s="14" t="s">
        <v>136</v>
      </c>
      <c r="I105" s="20">
        <v>36335</v>
      </c>
      <c r="J105" s="14" t="s">
        <v>103</v>
      </c>
      <c r="K105" s="14" t="s">
        <v>30</v>
      </c>
    </row>
    <row r="106" spans="1:11" x14ac:dyDescent="0.25">
      <c r="A106" s="14" t="s">
        <v>404</v>
      </c>
      <c r="B106" s="14" t="s">
        <v>405</v>
      </c>
      <c r="C106" s="14" t="s">
        <v>406</v>
      </c>
      <c r="D106" s="14" t="s">
        <v>26</v>
      </c>
      <c r="E106" s="14">
        <v>91094811</v>
      </c>
      <c r="F106" s="14">
        <v>934316975</v>
      </c>
      <c r="G106" s="14" t="s">
        <v>230</v>
      </c>
      <c r="H106" s="14" t="s">
        <v>146</v>
      </c>
      <c r="I106" s="20">
        <v>35532</v>
      </c>
      <c r="J106" s="14" t="s">
        <v>53</v>
      </c>
      <c r="K106" s="14" t="s">
        <v>30</v>
      </c>
    </row>
    <row r="107" spans="1:11" x14ac:dyDescent="0.25">
      <c r="A107" s="14" t="s">
        <v>407</v>
      </c>
      <c r="B107" s="14" t="s">
        <v>408</v>
      </c>
      <c r="C107" s="14" t="s">
        <v>409</v>
      </c>
      <c r="D107" s="14" t="s">
        <v>26</v>
      </c>
      <c r="E107" s="14">
        <v>58170890</v>
      </c>
      <c r="F107" s="14">
        <v>941556586</v>
      </c>
      <c r="G107" s="14" t="s">
        <v>101</v>
      </c>
      <c r="H107" s="14" t="s">
        <v>150</v>
      </c>
      <c r="I107" s="20">
        <v>36402</v>
      </c>
      <c r="J107" s="14" t="s">
        <v>165</v>
      </c>
      <c r="K107" s="14" t="s">
        <v>30</v>
      </c>
    </row>
    <row r="108" spans="1:11" x14ac:dyDescent="0.25">
      <c r="A108" s="14" t="s">
        <v>410</v>
      </c>
      <c r="B108" s="14" t="s">
        <v>411</v>
      </c>
      <c r="C108" s="14" t="s">
        <v>412</v>
      </c>
      <c r="D108" s="14" t="s">
        <v>26</v>
      </c>
      <c r="E108" s="14">
        <v>79152865</v>
      </c>
      <c r="F108" s="14">
        <v>984720297</v>
      </c>
      <c r="G108" s="14" t="s">
        <v>154</v>
      </c>
      <c r="H108" s="14" t="s">
        <v>155</v>
      </c>
      <c r="I108" s="20">
        <v>36549</v>
      </c>
      <c r="J108" s="14" t="s">
        <v>53</v>
      </c>
      <c r="K108" s="14" t="s">
        <v>30</v>
      </c>
    </row>
    <row r="109" spans="1:11" x14ac:dyDescent="0.25">
      <c r="A109" s="14" t="s">
        <v>413</v>
      </c>
      <c r="B109" s="14" t="s">
        <v>414</v>
      </c>
      <c r="C109" s="14" t="s">
        <v>415</v>
      </c>
      <c r="D109" s="14" t="s">
        <v>26</v>
      </c>
      <c r="E109" s="14">
        <v>74611091</v>
      </c>
      <c r="F109" s="14">
        <v>942459349</v>
      </c>
      <c r="G109" s="14" t="s">
        <v>51</v>
      </c>
      <c r="H109" s="14" t="s">
        <v>159</v>
      </c>
      <c r="I109" s="20">
        <v>36819</v>
      </c>
      <c r="J109" s="14" t="s">
        <v>103</v>
      </c>
      <c r="K109" s="14" t="s">
        <v>108</v>
      </c>
    </row>
    <row r="110" spans="1:11" x14ac:dyDescent="0.25">
      <c r="A110" s="14" t="s">
        <v>416</v>
      </c>
      <c r="B110" s="14" t="s">
        <v>417</v>
      </c>
      <c r="C110" s="14" t="s">
        <v>418</v>
      </c>
      <c r="D110" s="14" t="s">
        <v>419</v>
      </c>
      <c r="E110" s="14">
        <v>52357463</v>
      </c>
      <c r="F110" s="14">
        <v>916344359</v>
      </c>
      <c r="G110" s="14" t="s">
        <v>97</v>
      </c>
      <c r="H110" s="14" t="s">
        <v>164</v>
      </c>
      <c r="I110" s="20">
        <v>35608</v>
      </c>
      <c r="J110" s="14" t="s">
        <v>29</v>
      </c>
      <c r="K110" s="14" t="s">
        <v>30</v>
      </c>
    </row>
    <row r="111" spans="1:11" x14ac:dyDescent="0.25">
      <c r="A111" s="14" t="s">
        <v>420</v>
      </c>
      <c r="B111" s="14" t="s">
        <v>421</v>
      </c>
      <c r="C111" s="14" t="s">
        <v>422</v>
      </c>
      <c r="D111" s="14" t="s">
        <v>419</v>
      </c>
      <c r="E111" s="14">
        <v>43510384</v>
      </c>
      <c r="F111" s="14">
        <v>931924131</v>
      </c>
      <c r="G111" s="14" t="s">
        <v>27</v>
      </c>
      <c r="H111" s="14" t="s">
        <v>169</v>
      </c>
      <c r="I111" s="20">
        <v>34805</v>
      </c>
      <c r="J111" s="14" t="s">
        <v>124</v>
      </c>
      <c r="K111" s="14" t="s">
        <v>30</v>
      </c>
    </row>
    <row r="112" spans="1:11" x14ac:dyDescent="0.25">
      <c r="A112" s="14" t="s">
        <v>423</v>
      </c>
      <c r="B112" s="14" t="s">
        <v>424</v>
      </c>
      <c r="C112" s="14" t="s">
        <v>425</v>
      </c>
      <c r="D112" s="14" t="s">
        <v>419</v>
      </c>
      <c r="E112" s="14">
        <v>67411425</v>
      </c>
      <c r="F112" s="14">
        <v>977330108</v>
      </c>
      <c r="G112" s="14" t="s">
        <v>79</v>
      </c>
      <c r="H112" s="14" t="s">
        <v>136</v>
      </c>
      <c r="I112" s="20">
        <v>36558</v>
      </c>
      <c r="J112" s="14" t="s">
        <v>29</v>
      </c>
      <c r="K112" s="14" t="s">
        <v>30</v>
      </c>
    </row>
    <row r="113" spans="1:11" x14ac:dyDescent="0.25">
      <c r="A113" s="14" t="s">
        <v>426</v>
      </c>
      <c r="B113" s="14" t="s">
        <v>427</v>
      </c>
      <c r="C113" s="14" t="s">
        <v>428</v>
      </c>
      <c r="D113" s="14" t="s">
        <v>419</v>
      </c>
      <c r="E113" s="14">
        <v>48107097</v>
      </c>
      <c r="F113" s="14">
        <v>989676534</v>
      </c>
      <c r="G113" s="14" t="s">
        <v>101</v>
      </c>
      <c r="H113" s="14" t="s">
        <v>52</v>
      </c>
      <c r="I113" s="20">
        <v>34412</v>
      </c>
      <c r="J113" s="14" t="s">
        <v>65</v>
      </c>
      <c r="K113" s="14" t="s">
        <v>30</v>
      </c>
    </row>
    <row r="114" spans="1:11" x14ac:dyDescent="0.25">
      <c r="A114" s="14" t="s">
        <v>429</v>
      </c>
      <c r="B114" s="14" t="s">
        <v>430</v>
      </c>
      <c r="C114" s="14" t="s">
        <v>431</v>
      </c>
      <c r="D114" s="14" t="s">
        <v>419</v>
      </c>
      <c r="E114" s="14">
        <v>46940992</v>
      </c>
      <c r="F114" s="14">
        <v>988753780</v>
      </c>
      <c r="G114" s="14" t="s">
        <v>97</v>
      </c>
      <c r="H114" s="14" t="s">
        <v>52</v>
      </c>
      <c r="I114" s="20">
        <v>36267</v>
      </c>
      <c r="J114" s="14" t="s">
        <v>65</v>
      </c>
      <c r="K114" s="14" t="s">
        <v>30</v>
      </c>
    </row>
    <row r="115" spans="1:11" x14ac:dyDescent="0.25">
      <c r="A115" s="14" t="s">
        <v>432</v>
      </c>
      <c r="B115" s="14" t="s">
        <v>433</v>
      </c>
      <c r="C115" s="14" t="s">
        <v>434</v>
      </c>
      <c r="D115" s="14" t="s">
        <v>419</v>
      </c>
      <c r="E115" s="14">
        <v>78146319</v>
      </c>
      <c r="F115" s="14">
        <v>947774654</v>
      </c>
      <c r="G115" s="14" t="s">
        <v>97</v>
      </c>
      <c r="H115" s="14" t="s">
        <v>119</v>
      </c>
      <c r="I115" s="20">
        <v>35369</v>
      </c>
      <c r="J115" s="14" t="s">
        <v>42</v>
      </c>
      <c r="K115" s="14" t="s">
        <v>30</v>
      </c>
    </row>
    <row r="116" spans="1:11" x14ac:dyDescent="0.25">
      <c r="A116" s="14" t="s">
        <v>435</v>
      </c>
      <c r="B116" s="14" t="s">
        <v>436</v>
      </c>
      <c r="C116" s="14" t="s">
        <v>437</v>
      </c>
      <c r="D116" s="14" t="s">
        <v>419</v>
      </c>
      <c r="E116" s="14">
        <v>68780696</v>
      </c>
      <c r="F116" s="14">
        <v>948844737</v>
      </c>
      <c r="G116" s="14" t="s">
        <v>40</v>
      </c>
      <c r="H116" s="14" t="s">
        <v>52</v>
      </c>
      <c r="I116" s="20">
        <v>34454</v>
      </c>
      <c r="J116" s="14" t="s">
        <v>165</v>
      </c>
      <c r="K116" s="14" t="s">
        <v>30</v>
      </c>
    </row>
    <row r="117" spans="1:11" x14ac:dyDescent="0.25">
      <c r="A117" s="14" t="s">
        <v>438</v>
      </c>
      <c r="B117" s="14" t="s">
        <v>439</v>
      </c>
      <c r="C117" s="14" t="s">
        <v>440</v>
      </c>
      <c r="D117" s="14" t="s">
        <v>419</v>
      </c>
      <c r="E117" s="14">
        <v>89376547</v>
      </c>
      <c r="F117" s="14">
        <v>954915944</v>
      </c>
      <c r="G117" s="14" t="s">
        <v>34</v>
      </c>
      <c r="H117" s="14" t="s">
        <v>52</v>
      </c>
      <c r="I117" s="20">
        <v>34790</v>
      </c>
      <c r="J117" s="14" t="s">
        <v>124</v>
      </c>
      <c r="K117" s="14" t="s">
        <v>30</v>
      </c>
    </row>
    <row r="118" spans="1:11" x14ac:dyDescent="0.25">
      <c r="A118" s="14" t="s">
        <v>441</v>
      </c>
      <c r="B118" s="14" t="s">
        <v>442</v>
      </c>
      <c r="C118" s="14" t="s">
        <v>443</v>
      </c>
      <c r="D118" s="14" t="s">
        <v>419</v>
      </c>
      <c r="E118" s="14">
        <v>52130887</v>
      </c>
      <c r="F118" s="14">
        <v>904182821</v>
      </c>
      <c r="G118" s="14" t="s">
        <v>142</v>
      </c>
      <c r="H118" s="14" t="s">
        <v>52</v>
      </c>
      <c r="I118" s="20">
        <v>35019</v>
      </c>
      <c r="J118" s="14" t="s">
        <v>53</v>
      </c>
      <c r="K118" s="14" t="s">
        <v>30</v>
      </c>
    </row>
    <row r="119" spans="1:11" x14ac:dyDescent="0.25">
      <c r="A119" s="14" t="s">
        <v>444</v>
      </c>
      <c r="B119" s="14" t="s">
        <v>445</v>
      </c>
      <c r="C119" s="14" t="s">
        <v>446</v>
      </c>
      <c r="D119" s="14" t="s">
        <v>419</v>
      </c>
      <c r="E119" s="14">
        <v>46876209</v>
      </c>
      <c r="F119" s="14">
        <v>917149375</v>
      </c>
      <c r="G119" s="14" t="s">
        <v>69</v>
      </c>
      <c r="H119" s="14" t="s">
        <v>52</v>
      </c>
      <c r="I119" s="20">
        <v>34530</v>
      </c>
      <c r="J119" s="14" t="s">
        <v>36</v>
      </c>
      <c r="K119" s="14" t="s">
        <v>30</v>
      </c>
    </row>
    <row r="120" spans="1:11" x14ac:dyDescent="0.25">
      <c r="A120" s="14" t="s">
        <v>447</v>
      </c>
      <c r="B120" s="14" t="s">
        <v>448</v>
      </c>
      <c r="C120" s="14" t="s">
        <v>449</v>
      </c>
      <c r="D120" s="14" t="s">
        <v>419</v>
      </c>
      <c r="E120" s="14">
        <v>79509037</v>
      </c>
      <c r="F120" s="14">
        <v>995628091</v>
      </c>
      <c r="G120" s="14" t="s">
        <v>97</v>
      </c>
      <c r="H120" s="14" t="s">
        <v>52</v>
      </c>
      <c r="I120" s="20">
        <v>35709</v>
      </c>
      <c r="J120" s="14" t="s">
        <v>59</v>
      </c>
      <c r="K120" s="14" t="s">
        <v>30</v>
      </c>
    </row>
    <row r="121" spans="1:11" x14ac:dyDescent="0.25">
      <c r="A121" s="14" t="s">
        <v>450</v>
      </c>
      <c r="B121" s="14" t="s">
        <v>451</v>
      </c>
      <c r="C121" s="14" t="s">
        <v>452</v>
      </c>
      <c r="D121" s="14" t="s">
        <v>419</v>
      </c>
      <c r="E121" s="14">
        <v>46509790</v>
      </c>
      <c r="F121" s="14">
        <v>910779605</v>
      </c>
      <c r="G121" s="14" t="s">
        <v>46</v>
      </c>
      <c r="H121" s="14" t="s">
        <v>52</v>
      </c>
      <c r="I121" s="20">
        <v>35111</v>
      </c>
      <c r="J121" s="14" t="s">
        <v>85</v>
      </c>
      <c r="K121" s="14" t="s">
        <v>30</v>
      </c>
    </row>
    <row r="122" spans="1:11" x14ac:dyDescent="0.25">
      <c r="A122" s="14" t="s">
        <v>453</v>
      </c>
      <c r="B122" s="14" t="s">
        <v>454</v>
      </c>
      <c r="C122" s="14" t="s">
        <v>455</v>
      </c>
      <c r="D122" s="14" t="s">
        <v>419</v>
      </c>
      <c r="E122" s="14">
        <v>78872537</v>
      </c>
      <c r="F122" s="14">
        <v>936352254</v>
      </c>
      <c r="G122" s="14" t="s">
        <v>154</v>
      </c>
      <c r="H122" s="14" t="s">
        <v>204</v>
      </c>
      <c r="I122" s="20">
        <v>34876</v>
      </c>
      <c r="J122" s="14" t="s">
        <v>53</v>
      </c>
      <c r="K122" s="14" t="s">
        <v>30</v>
      </c>
    </row>
    <row r="123" spans="1:11" x14ac:dyDescent="0.25">
      <c r="A123" s="14" t="s">
        <v>456</v>
      </c>
      <c r="B123" s="14" t="s">
        <v>457</v>
      </c>
      <c r="C123" s="14" t="s">
        <v>458</v>
      </c>
      <c r="D123" s="14" t="s">
        <v>419</v>
      </c>
      <c r="E123" s="14">
        <v>91351719</v>
      </c>
      <c r="F123" s="14">
        <v>945429655</v>
      </c>
      <c r="G123" s="14" t="s">
        <v>69</v>
      </c>
      <c r="H123" s="14" t="s">
        <v>52</v>
      </c>
      <c r="I123" s="20">
        <v>35597</v>
      </c>
      <c r="J123" s="14" t="s">
        <v>124</v>
      </c>
      <c r="K123" s="14" t="s">
        <v>30</v>
      </c>
    </row>
    <row r="124" spans="1:11" x14ac:dyDescent="0.25">
      <c r="A124" s="14" t="s">
        <v>459</v>
      </c>
      <c r="B124" s="14" t="s">
        <v>460</v>
      </c>
      <c r="C124" s="14" t="s">
        <v>461</v>
      </c>
      <c r="D124" s="14" t="s">
        <v>419</v>
      </c>
      <c r="E124" s="14">
        <v>68324411</v>
      </c>
      <c r="F124" s="14">
        <v>924000012</v>
      </c>
      <c r="G124" s="14" t="s">
        <v>69</v>
      </c>
      <c r="H124" s="14" t="s">
        <v>52</v>
      </c>
      <c r="I124" s="20">
        <v>36453</v>
      </c>
      <c r="J124" s="14" t="s">
        <v>165</v>
      </c>
      <c r="K124" s="14" t="s">
        <v>30</v>
      </c>
    </row>
    <row r="125" spans="1:11" x14ac:dyDescent="0.25">
      <c r="A125" s="14" t="s">
        <v>462</v>
      </c>
      <c r="B125" s="14" t="s">
        <v>463</v>
      </c>
      <c r="C125" s="14" t="s">
        <v>464</v>
      </c>
      <c r="D125" s="14" t="s">
        <v>419</v>
      </c>
      <c r="E125" s="14">
        <v>68566714</v>
      </c>
      <c r="F125" s="14">
        <v>932842094</v>
      </c>
      <c r="G125" s="14" t="s">
        <v>79</v>
      </c>
      <c r="H125" s="14" t="s">
        <v>52</v>
      </c>
      <c r="I125" s="20">
        <v>34746</v>
      </c>
      <c r="J125" s="14" t="s">
        <v>165</v>
      </c>
      <c r="K125" s="14" t="s">
        <v>30</v>
      </c>
    </row>
    <row r="126" spans="1:11" x14ac:dyDescent="0.25">
      <c r="A126" s="14" t="s">
        <v>465</v>
      </c>
      <c r="B126" s="14" t="s">
        <v>466</v>
      </c>
      <c r="C126" s="14" t="s">
        <v>467</v>
      </c>
      <c r="D126" s="14" t="s">
        <v>419</v>
      </c>
      <c r="E126" s="14">
        <v>52030400</v>
      </c>
      <c r="F126" s="14">
        <v>962654074</v>
      </c>
      <c r="G126" s="14" t="s">
        <v>154</v>
      </c>
      <c r="H126" s="14" t="s">
        <v>217</v>
      </c>
      <c r="I126" s="20">
        <v>35784</v>
      </c>
      <c r="J126" s="14" t="s">
        <v>128</v>
      </c>
      <c r="K126" s="14" t="s">
        <v>30</v>
      </c>
    </row>
    <row r="127" spans="1:11" x14ac:dyDescent="0.25">
      <c r="A127" s="14" t="s">
        <v>468</v>
      </c>
      <c r="B127" s="14" t="s">
        <v>469</v>
      </c>
      <c r="C127" s="14" t="s">
        <v>470</v>
      </c>
      <c r="D127" s="14" t="s">
        <v>419</v>
      </c>
      <c r="E127" s="14">
        <v>82404527</v>
      </c>
      <c r="F127" s="14">
        <v>994030362</v>
      </c>
      <c r="G127" s="14" t="s">
        <v>46</v>
      </c>
      <c r="H127" s="14" t="s">
        <v>52</v>
      </c>
      <c r="I127" s="20">
        <v>35317</v>
      </c>
      <c r="J127" s="14" t="s">
        <v>165</v>
      </c>
      <c r="K127" s="14" t="s">
        <v>30</v>
      </c>
    </row>
    <row r="128" spans="1:11" x14ac:dyDescent="0.25">
      <c r="A128" s="14" t="s">
        <v>471</v>
      </c>
      <c r="B128" s="14" t="s">
        <v>472</v>
      </c>
      <c r="C128" s="14" t="s">
        <v>473</v>
      </c>
      <c r="D128" s="14" t="s">
        <v>419</v>
      </c>
      <c r="E128" s="14">
        <v>80986834</v>
      </c>
      <c r="F128" s="14">
        <v>933222855</v>
      </c>
      <c r="G128" s="14" t="s">
        <v>230</v>
      </c>
      <c r="H128" s="14" t="s">
        <v>52</v>
      </c>
      <c r="I128" s="20">
        <v>35352</v>
      </c>
      <c r="J128" s="14" t="s">
        <v>165</v>
      </c>
      <c r="K128" s="14" t="s">
        <v>30</v>
      </c>
    </row>
    <row r="129" spans="1:11" x14ac:dyDescent="0.25">
      <c r="A129" s="14" t="s">
        <v>474</v>
      </c>
      <c r="B129" s="14" t="s">
        <v>475</v>
      </c>
      <c r="C129" s="14" t="s">
        <v>476</v>
      </c>
      <c r="D129" s="14" t="s">
        <v>419</v>
      </c>
      <c r="E129" s="14">
        <v>73177057</v>
      </c>
      <c r="F129" s="14">
        <v>909175726</v>
      </c>
      <c r="G129" s="14" t="s">
        <v>101</v>
      </c>
      <c r="H129" s="14" t="s">
        <v>52</v>
      </c>
      <c r="I129" s="20">
        <v>36015</v>
      </c>
      <c r="J129" s="14" t="s">
        <v>128</v>
      </c>
      <c r="K129" s="14" t="s">
        <v>30</v>
      </c>
    </row>
    <row r="130" spans="1:11" x14ac:dyDescent="0.25">
      <c r="A130" s="14" t="s">
        <v>477</v>
      </c>
      <c r="B130" s="14" t="s">
        <v>478</v>
      </c>
      <c r="C130" s="14" t="s">
        <v>479</v>
      </c>
      <c r="D130" s="14" t="s">
        <v>419</v>
      </c>
      <c r="E130" s="14">
        <v>46856669</v>
      </c>
      <c r="F130" s="14">
        <v>958741099</v>
      </c>
      <c r="G130" s="14" t="s">
        <v>480</v>
      </c>
      <c r="H130" s="14" t="s">
        <v>52</v>
      </c>
      <c r="I130" s="20">
        <v>36303</v>
      </c>
      <c r="J130" s="14" t="s">
        <v>124</v>
      </c>
      <c r="K130" s="14" t="s">
        <v>30</v>
      </c>
    </row>
    <row r="131" spans="1:11" x14ac:dyDescent="0.25">
      <c r="A131" s="14" t="s">
        <v>481</v>
      </c>
      <c r="B131" s="14" t="s">
        <v>482</v>
      </c>
      <c r="C131" s="14" t="s">
        <v>483</v>
      </c>
      <c r="D131" s="14" t="s">
        <v>419</v>
      </c>
      <c r="E131" s="14">
        <v>50425292</v>
      </c>
      <c r="F131" s="14">
        <v>997281875</v>
      </c>
      <c r="G131" s="14" t="s">
        <v>107</v>
      </c>
      <c r="H131" s="14" t="s">
        <v>52</v>
      </c>
      <c r="I131" s="20">
        <v>35758</v>
      </c>
      <c r="J131" s="14" t="s">
        <v>165</v>
      </c>
      <c r="K131" s="14" t="s">
        <v>30</v>
      </c>
    </row>
    <row r="132" spans="1:11" x14ac:dyDescent="0.25">
      <c r="A132" s="14" t="s">
        <v>484</v>
      </c>
      <c r="B132" s="14" t="s">
        <v>485</v>
      </c>
      <c r="C132" s="14" t="s">
        <v>486</v>
      </c>
      <c r="D132" s="14" t="s">
        <v>419</v>
      </c>
      <c r="E132" s="14">
        <v>75285201</v>
      </c>
      <c r="F132" s="14">
        <v>922046687</v>
      </c>
      <c r="G132" s="14" t="s">
        <v>154</v>
      </c>
      <c r="H132" s="14" t="s">
        <v>52</v>
      </c>
      <c r="I132" s="20">
        <v>36033</v>
      </c>
      <c r="J132" s="14" t="s">
        <v>59</v>
      </c>
      <c r="K132" s="14" t="s">
        <v>30</v>
      </c>
    </row>
    <row r="133" spans="1:11" x14ac:dyDescent="0.25">
      <c r="A133" s="14" t="s">
        <v>487</v>
      </c>
      <c r="B133" s="14" t="s">
        <v>488</v>
      </c>
      <c r="C133" s="14" t="s">
        <v>489</v>
      </c>
      <c r="D133" s="14" t="s">
        <v>419</v>
      </c>
      <c r="E133" s="14">
        <v>65515266</v>
      </c>
      <c r="F133" s="14">
        <v>984876457</v>
      </c>
      <c r="G133" s="14" t="s">
        <v>40</v>
      </c>
      <c r="H133" s="14" t="s">
        <v>52</v>
      </c>
      <c r="I133" s="20">
        <v>35843</v>
      </c>
      <c r="J133" s="14" t="s">
        <v>128</v>
      </c>
      <c r="K133" s="14" t="s">
        <v>30</v>
      </c>
    </row>
    <row r="134" spans="1:11" x14ac:dyDescent="0.25">
      <c r="A134" s="14" t="s">
        <v>490</v>
      </c>
      <c r="B134" s="14" t="s">
        <v>491</v>
      </c>
      <c r="C134" s="14" t="s">
        <v>492</v>
      </c>
      <c r="D134" s="14" t="s">
        <v>419</v>
      </c>
      <c r="E134" s="14">
        <v>73849570</v>
      </c>
      <c r="F134" s="14">
        <v>904856776</v>
      </c>
      <c r="G134" s="14" t="s">
        <v>277</v>
      </c>
      <c r="H134" s="14" t="s">
        <v>52</v>
      </c>
      <c r="I134" s="20">
        <v>34468</v>
      </c>
      <c r="J134" s="14" t="s">
        <v>42</v>
      </c>
      <c r="K134" s="14" t="s">
        <v>30</v>
      </c>
    </row>
    <row r="135" spans="1:11" x14ac:dyDescent="0.25">
      <c r="A135" s="14" t="s">
        <v>493</v>
      </c>
      <c r="B135" s="14" t="s">
        <v>494</v>
      </c>
      <c r="C135" s="14" t="s">
        <v>495</v>
      </c>
      <c r="D135" s="14" t="s">
        <v>419</v>
      </c>
      <c r="E135" s="14">
        <v>69607986</v>
      </c>
      <c r="F135" s="14">
        <v>922594755</v>
      </c>
      <c r="G135" s="14" t="s">
        <v>132</v>
      </c>
      <c r="H135" s="14" t="s">
        <v>245</v>
      </c>
      <c r="I135" s="20">
        <v>34484</v>
      </c>
      <c r="J135" s="14" t="s">
        <v>53</v>
      </c>
      <c r="K135" s="14" t="s">
        <v>30</v>
      </c>
    </row>
    <row r="136" spans="1:11" x14ac:dyDescent="0.25">
      <c r="A136" s="14" t="s">
        <v>496</v>
      </c>
      <c r="B136" s="14" t="s">
        <v>497</v>
      </c>
      <c r="C136" s="14" t="s">
        <v>498</v>
      </c>
      <c r="D136" s="14" t="s">
        <v>419</v>
      </c>
      <c r="E136" s="14">
        <v>68877817</v>
      </c>
      <c r="F136" s="14">
        <v>900790434</v>
      </c>
      <c r="G136" s="14" t="s">
        <v>27</v>
      </c>
      <c r="H136" s="14" t="s">
        <v>52</v>
      </c>
      <c r="I136" s="20">
        <v>36747</v>
      </c>
      <c r="J136" s="14" t="s">
        <v>53</v>
      </c>
      <c r="K136" s="14" t="s">
        <v>30</v>
      </c>
    </row>
    <row r="137" spans="1:11" x14ac:dyDescent="0.25">
      <c r="A137" s="14" t="s">
        <v>499</v>
      </c>
      <c r="B137" s="14" t="s">
        <v>500</v>
      </c>
      <c r="C137" s="14" t="s">
        <v>501</v>
      </c>
      <c r="D137" s="14" t="s">
        <v>419</v>
      </c>
      <c r="E137" s="14">
        <v>91108397</v>
      </c>
      <c r="F137" s="14">
        <v>907989018</v>
      </c>
      <c r="G137" s="14" t="s">
        <v>69</v>
      </c>
      <c r="H137" s="14" t="s">
        <v>252</v>
      </c>
      <c r="I137" s="20">
        <v>35374</v>
      </c>
      <c r="J137" s="14" t="s">
        <v>42</v>
      </c>
      <c r="K137" s="14" t="s">
        <v>30</v>
      </c>
    </row>
    <row r="138" spans="1:11" x14ac:dyDescent="0.25">
      <c r="A138" s="14" t="s">
        <v>502</v>
      </c>
      <c r="B138" s="14" t="s">
        <v>503</v>
      </c>
      <c r="C138" s="14" t="s">
        <v>504</v>
      </c>
      <c r="D138" s="14" t="s">
        <v>419</v>
      </c>
      <c r="E138" s="14">
        <v>71309850</v>
      </c>
      <c r="F138" s="14">
        <v>979844008</v>
      </c>
      <c r="G138" s="14" t="s">
        <v>46</v>
      </c>
      <c r="H138" s="14" t="s">
        <v>52</v>
      </c>
      <c r="I138" s="20">
        <v>35992</v>
      </c>
      <c r="J138" s="14" t="s">
        <v>42</v>
      </c>
      <c r="K138" s="14" t="s">
        <v>30</v>
      </c>
    </row>
    <row r="139" spans="1:11" x14ac:dyDescent="0.25">
      <c r="A139" s="14" t="s">
        <v>505</v>
      </c>
      <c r="B139" s="14" t="s">
        <v>506</v>
      </c>
      <c r="C139" s="14" t="s">
        <v>507</v>
      </c>
      <c r="D139" s="14" t="s">
        <v>419</v>
      </c>
      <c r="E139" s="14">
        <v>68088366</v>
      </c>
      <c r="F139" s="14">
        <v>931542039</v>
      </c>
      <c r="G139" s="14" t="s">
        <v>277</v>
      </c>
      <c r="H139" s="14" t="s">
        <v>52</v>
      </c>
      <c r="I139" s="20">
        <v>35215</v>
      </c>
      <c r="J139" s="14" t="s">
        <v>128</v>
      </c>
      <c r="K139" s="14" t="s">
        <v>30</v>
      </c>
    </row>
    <row r="140" spans="1:11" x14ac:dyDescent="0.25">
      <c r="A140" s="14" t="s">
        <v>508</v>
      </c>
      <c r="B140" s="14" t="s">
        <v>509</v>
      </c>
      <c r="C140" s="14" t="s">
        <v>510</v>
      </c>
      <c r="D140" s="14" t="s">
        <v>419</v>
      </c>
      <c r="E140" s="14">
        <v>80469291</v>
      </c>
      <c r="F140" s="14">
        <v>914781026</v>
      </c>
      <c r="G140" s="14" t="s">
        <v>277</v>
      </c>
      <c r="H140" s="14" t="s">
        <v>52</v>
      </c>
      <c r="I140" s="20">
        <v>35746</v>
      </c>
      <c r="J140" s="14" t="s">
        <v>59</v>
      </c>
      <c r="K140" s="14" t="s">
        <v>30</v>
      </c>
    </row>
    <row r="141" spans="1:11" x14ac:dyDescent="0.25">
      <c r="A141" s="14" t="s">
        <v>511</v>
      </c>
      <c r="B141" s="14" t="s">
        <v>512</v>
      </c>
      <c r="C141" s="14" t="s">
        <v>513</v>
      </c>
      <c r="D141" s="14" t="s">
        <v>419</v>
      </c>
      <c r="E141" s="14">
        <v>73627529</v>
      </c>
      <c r="F141" s="14">
        <v>961506534</v>
      </c>
      <c r="G141" s="14" t="s">
        <v>270</v>
      </c>
      <c r="H141" s="14" t="s">
        <v>52</v>
      </c>
      <c r="I141" s="20">
        <v>35592</v>
      </c>
      <c r="J141" s="14" t="s">
        <v>59</v>
      </c>
      <c r="K141" s="14" t="s">
        <v>30</v>
      </c>
    </row>
    <row r="142" spans="1:11" x14ac:dyDescent="0.25">
      <c r="A142" s="14" t="s">
        <v>514</v>
      </c>
      <c r="B142" s="14" t="s">
        <v>515</v>
      </c>
      <c r="C142" s="14" t="s">
        <v>516</v>
      </c>
      <c r="D142" s="14" t="s">
        <v>419</v>
      </c>
      <c r="E142" s="14">
        <v>71603366</v>
      </c>
      <c r="F142" s="14">
        <v>909702773</v>
      </c>
      <c r="G142" s="14" t="s">
        <v>270</v>
      </c>
      <c r="H142" s="14" t="s">
        <v>52</v>
      </c>
      <c r="I142" s="20">
        <v>36284</v>
      </c>
      <c r="J142" s="14" t="s">
        <v>53</v>
      </c>
      <c r="K142" s="14" t="s">
        <v>30</v>
      </c>
    </row>
    <row r="143" spans="1:11" x14ac:dyDescent="0.25">
      <c r="A143" s="14" t="s">
        <v>517</v>
      </c>
      <c r="B143" s="14" t="s">
        <v>518</v>
      </c>
      <c r="C143" s="14" t="s">
        <v>519</v>
      </c>
      <c r="D143" s="14" t="s">
        <v>419</v>
      </c>
      <c r="E143" s="14">
        <v>50279193</v>
      </c>
      <c r="F143" s="14">
        <v>964498236</v>
      </c>
      <c r="G143" s="14" t="s">
        <v>154</v>
      </c>
      <c r="H143" s="14" t="s">
        <v>52</v>
      </c>
      <c r="I143" s="20">
        <v>34742</v>
      </c>
      <c r="J143" s="14" t="s">
        <v>36</v>
      </c>
      <c r="K143" s="14" t="s">
        <v>30</v>
      </c>
    </row>
    <row r="144" spans="1:11" x14ac:dyDescent="0.25">
      <c r="A144" s="14" t="s">
        <v>520</v>
      </c>
      <c r="B144" s="14" t="s">
        <v>521</v>
      </c>
      <c r="C144" s="14" t="s">
        <v>522</v>
      </c>
      <c r="D144" s="14" t="s">
        <v>419</v>
      </c>
      <c r="E144" s="14">
        <v>69005165</v>
      </c>
      <c r="F144" s="14">
        <v>917360125</v>
      </c>
      <c r="G144" s="14" t="s">
        <v>89</v>
      </c>
      <c r="H144" s="14" t="s">
        <v>52</v>
      </c>
      <c r="I144" s="20">
        <v>36635</v>
      </c>
      <c r="J144" s="14" t="s">
        <v>124</v>
      </c>
      <c r="K144" s="14" t="s">
        <v>30</v>
      </c>
    </row>
    <row r="145" spans="1:11" x14ac:dyDescent="0.25">
      <c r="A145" s="14" t="s">
        <v>523</v>
      </c>
      <c r="B145" s="14" t="s">
        <v>524</v>
      </c>
      <c r="C145" s="14" t="s">
        <v>525</v>
      </c>
      <c r="D145" s="14" t="s">
        <v>419</v>
      </c>
      <c r="E145" s="14">
        <v>78003225</v>
      </c>
      <c r="F145" s="14">
        <v>985556954</v>
      </c>
      <c r="G145" s="14" t="s">
        <v>107</v>
      </c>
      <c r="H145" s="14" t="s">
        <v>52</v>
      </c>
      <c r="I145" s="20">
        <v>36665</v>
      </c>
      <c r="J145" s="14" t="s">
        <v>29</v>
      </c>
      <c r="K145" s="14" t="s">
        <v>30</v>
      </c>
    </row>
    <row r="146" spans="1:11" x14ac:dyDescent="0.25">
      <c r="A146" s="14" t="s">
        <v>526</v>
      </c>
      <c r="B146" s="14" t="s">
        <v>527</v>
      </c>
      <c r="C146" s="14" t="s">
        <v>528</v>
      </c>
      <c r="D146" s="14" t="s">
        <v>419</v>
      </c>
      <c r="E146" s="14">
        <v>58373776</v>
      </c>
      <c r="F146" s="14">
        <v>911347863</v>
      </c>
      <c r="G146" s="14" t="s">
        <v>142</v>
      </c>
      <c r="H146" s="14" t="s">
        <v>52</v>
      </c>
      <c r="I146" s="20">
        <v>36781</v>
      </c>
      <c r="J146" s="14" t="s">
        <v>103</v>
      </c>
      <c r="K146" s="14" t="s">
        <v>30</v>
      </c>
    </row>
    <row r="147" spans="1:11" x14ac:dyDescent="0.25">
      <c r="A147" s="14" t="s">
        <v>529</v>
      </c>
      <c r="B147" s="14" t="s">
        <v>530</v>
      </c>
      <c r="C147" s="14" t="s">
        <v>531</v>
      </c>
      <c r="D147" s="14" t="s">
        <v>419</v>
      </c>
      <c r="E147" s="14">
        <v>78490689</v>
      </c>
      <c r="F147" s="14">
        <v>956542116</v>
      </c>
      <c r="G147" s="14" t="s">
        <v>132</v>
      </c>
      <c r="H147" s="14" t="s">
        <v>52</v>
      </c>
      <c r="I147" s="20">
        <v>36573</v>
      </c>
      <c r="J147" s="14" t="s">
        <v>85</v>
      </c>
      <c r="K147" s="14" t="s">
        <v>30</v>
      </c>
    </row>
    <row r="148" spans="1:11" x14ac:dyDescent="0.25">
      <c r="A148" s="14" t="s">
        <v>532</v>
      </c>
      <c r="B148" s="14" t="s">
        <v>533</v>
      </c>
      <c r="C148" s="14" t="s">
        <v>534</v>
      </c>
      <c r="D148" s="14" t="s">
        <v>419</v>
      </c>
      <c r="E148" s="14">
        <v>53901872</v>
      </c>
      <c r="F148" s="14">
        <v>993517657</v>
      </c>
      <c r="G148" s="14" t="s">
        <v>74</v>
      </c>
      <c r="H148" s="14" t="s">
        <v>52</v>
      </c>
      <c r="I148" s="20">
        <v>36577</v>
      </c>
      <c r="J148" s="14" t="s">
        <v>36</v>
      </c>
      <c r="K148" s="14" t="s">
        <v>30</v>
      </c>
    </row>
    <row r="149" spans="1:11" x14ac:dyDescent="0.25">
      <c r="A149" s="14" t="s">
        <v>535</v>
      </c>
      <c r="B149" s="14" t="s">
        <v>536</v>
      </c>
      <c r="C149" s="14" t="s">
        <v>537</v>
      </c>
      <c r="D149" s="14" t="s">
        <v>419</v>
      </c>
      <c r="E149" s="14">
        <v>48624453</v>
      </c>
      <c r="F149" s="14">
        <v>956566001</v>
      </c>
      <c r="G149" s="14" t="s">
        <v>89</v>
      </c>
      <c r="H149" s="14" t="s">
        <v>52</v>
      </c>
      <c r="I149" s="20">
        <v>35000</v>
      </c>
      <c r="J149" s="14" t="s">
        <v>165</v>
      </c>
      <c r="K149" s="14" t="s">
        <v>30</v>
      </c>
    </row>
    <row r="150" spans="1:11" x14ac:dyDescent="0.25">
      <c r="A150" s="14" t="s">
        <v>538</v>
      </c>
      <c r="B150" s="14" t="s">
        <v>539</v>
      </c>
      <c r="C150" s="14" t="s">
        <v>540</v>
      </c>
      <c r="D150" s="14" t="s">
        <v>419</v>
      </c>
      <c r="E150" s="14">
        <v>71205239</v>
      </c>
      <c r="F150" s="14">
        <v>929403886</v>
      </c>
      <c r="G150" s="14" t="s">
        <v>89</v>
      </c>
      <c r="H150" s="14" t="s">
        <v>293</v>
      </c>
      <c r="I150" s="20">
        <v>35902</v>
      </c>
      <c r="J150" s="14" t="s">
        <v>53</v>
      </c>
      <c r="K150" s="14" t="s">
        <v>30</v>
      </c>
    </row>
    <row r="151" spans="1:11" x14ac:dyDescent="0.25">
      <c r="A151" s="14" t="s">
        <v>541</v>
      </c>
      <c r="B151" s="14" t="s">
        <v>542</v>
      </c>
      <c r="C151" s="14" t="s">
        <v>543</v>
      </c>
      <c r="D151" s="14" t="s">
        <v>419</v>
      </c>
      <c r="E151" s="14">
        <v>44068405</v>
      </c>
      <c r="F151" s="14">
        <v>907288561</v>
      </c>
      <c r="G151" s="14" t="s">
        <v>89</v>
      </c>
      <c r="H151" s="14" t="s">
        <v>297</v>
      </c>
      <c r="I151" s="20">
        <v>35485</v>
      </c>
      <c r="J151" s="14" t="s">
        <v>36</v>
      </c>
      <c r="K151" s="14" t="s">
        <v>30</v>
      </c>
    </row>
    <row r="152" spans="1:11" x14ac:dyDescent="0.25">
      <c r="A152" s="14" t="s">
        <v>544</v>
      </c>
      <c r="B152" s="14" t="s">
        <v>545</v>
      </c>
      <c r="C152" s="14" t="s">
        <v>546</v>
      </c>
      <c r="D152" s="14" t="s">
        <v>419</v>
      </c>
      <c r="E152" s="14">
        <v>44427129</v>
      </c>
      <c r="F152" s="14">
        <v>951039161</v>
      </c>
      <c r="G152" s="14" t="s">
        <v>154</v>
      </c>
      <c r="H152" s="14" t="s">
        <v>301</v>
      </c>
      <c r="I152" s="20">
        <v>34910</v>
      </c>
      <c r="J152" s="14" t="s">
        <v>165</v>
      </c>
      <c r="K152" s="14" t="s">
        <v>30</v>
      </c>
    </row>
    <row r="153" spans="1:11" x14ac:dyDescent="0.25">
      <c r="A153" s="14" t="s">
        <v>547</v>
      </c>
      <c r="B153" s="14" t="s">
        <v>548</v>
      </c>
      <c r="C153" s="14" t="s">
        <v>549</v>
      </c>
      <c r="D153" s="14" t="s">
        <v>419</v>
      </c>
      <c r="E153" s="14">
        <v>82901124</v>
      </c>
      <c r="F153" s="14">
        <v>967656070</v>
      </c>
      <c r="G153" s="14" t="s">
        <v>270</v>
      </c>
      <c r="H153" s="14" t="s">
        <v>305</v>
      </c>
      <c r="I153" s="20">
        <v>35153</v>
      </c>
      <c r="J153" s="14" t="s">
        <v>29</v>
      </c>
      <c r="K153" s="14" t="s">
        <v>30</v>
      </c>
    </row>
    <row r="154" spans="1:11" x14ac:dyDescent="0.25">
      <c r="A154" s="14" t="s">
        <v>550</v>
      </c>
      <c r="B154" s="14" t="s">
        <v>551</v>
      </c>
      <c r="C154" s="14" t="s">
        <v>552</v>
      </c>
      <c r="D154" s="14" t="s">
        <v>419</v>
      </c>
      <c r="E154" s="14">
        <v>64026120</v>
      </c>
      <c r="F154" s="14">
        <v>970584066</v>
      </c>
      <c r="G154" s="14" t="s">
        <v>97</v>
      </c>
      <c r="H154" s="14" t="s">
        <v>309</v>
      </c>
      <c r="I154" s="20">
        <v>35450</v>
      </c>
      <c r="J154" s="14" t="s">
        <v>42</v>
      </c>
      <c r="K154" s="14" t="s">
        <v>30</v>
      </c>
    </row>
    <row r="155" spans="1:11" x14ac:dyDescent="0.25">
      <c r="A155" s="14" t="s">
        <v>553</v>
      </c>
      <c r="B155" s="14" t="s">
        <v>554</v>
      </c>
      <c r="C155" s="14" t="s">
        <v>555</v>
      </c>
      <c r="D155" s="14" t="s">
        <v>419</v>
      </c>
      <c r="E155" s="14">
        <v>89768025</v>
      </c>
      <c r="F155" s="14">
        <v>989274224</v>
      </c>
      <c r="G155" s="14" t="s">
        <v>74</v>
      </c>
      <c r="H155" s="14" t="s">
        <v>313</v>
      </c>
      <c r="I155" s="20">
        <v>35684</v>
      </c>
      <c r="J155" s="14" t="s">
        <v>128</v>
      </c>
      <c r="K155" s="14" t="s">
        <v>30</v>
      </c>
    </row>
    <row r="156" spans="1:11" x14ac:dyDescent="0.25">
      <c r="A156" s="14" t="s">
        <v>556</v>
      </c>
      <c r="B156" s="14" t="s">
        <v>557</v>
      </c>
      <c r="C156" s="14" t="s">
        <v>558</v>
      </c>
      <c r="D156" s="14" t="s">
        <v>419</v>
      </c>
      <c r="E156" s="14">
        <v>54534417</v>
      </c>
      <c r="F156" s="14">
        <v>945868008</v>
      </c>
      <c r="G156" s="14" t="s">
        <v>101</v>
      </c>
      <c r="H156" s="14" t="s">
        <v>52</v>
      </c>
      <c r="I156" s="20">
        <v>34863</v>
      </c>
      <c r="J156" s="14" t="s">
        <v>128</v>
      </c>
      <c r="K156" s="14" t="s">
        <v>30</v>
      </c>
    </row>
    <row r="157" spans="1:11" x14ac:dyDescent="0.25">
      <c r="A157" s="14" t="s">
        <v>559</v>
      </c>
      <c r="B157" s="14" t="s">
        <v>560</v>
      </c>
      <c r="C157" s="14" t="s">
        <v>561</v>
      </c>
      <c r="D157" s="14" t="s">
        <v>419</v>
      </c>
      <c r="E157" s="14">
        <v>69915155</v>
      </c>
      <c r="F157" s="14">
        <v>939572375</v>
      </c>
      <c r="G157" s="14" t="s">
        <v>89</v>
      </c>
      <c r="H157" s="14" t="s">
        <v>320</v>
      </c>
      <c r="I157" s="20">
        <v>36117</v>
      </c>
      <c r="J157" s="14" t="s">
        <v>124</v>
      </c>
      <c r="K157" s="14" t="s">
        <v>30</v>
      </c>
    </row>
    <row r="158" spans="1:11" x14ac:dyDescent="0.25">
      <c r="A158" s="14" t="s">
        <v>562</v>
      </c>
      <c r="B158" s="14" t="s">
        <v>563</v>
      </c>
      <c r="C158" s="14" t="s">
        <v>564</v>
      </c>
      <c r="D158" s="14" t="s">
        <v>419</v>
      </c>
      <c r="E158" s="14">
        <v>53432243</v>
      </c>
      <c r="F158" s="14">
        <v>918362142</v>
      </c>
      <c r="G158" s="14" t="s">
        <v>101</v>
      </c>
      <c r="H158" s="14" t="s">
        <v>324</v>
      </c>
      <c r="I158" s="20">
        <v>35283</v>
      </c>
      <c r="J158" s="14" t="s">
        <v>124</v>
      </c>
      <c r="K158" s="14" t="s">
        <v>30</v>
      </c>
    </row>
    <row r="159" spans="1:11" x14ac:dyDescent="0.25">
      <c r="A159" s="14" t="s">
        <v>565</v>
      </c>
      <c r="B159" s="14" t="s">
        <v>566</v>
      </c>
      <c r="C159" s="14" t="s">
        <v>567</v>
      </c>
      <c r="D159" s="14" t="s">
        <v>419</v>
      </c>
      <c r="E159" s="14">
        <v>89385874</v>
      </c>
      <c r="F159" s="14">
        <v>920202143</v>
      </c>
      <c r="G159" s="14" t="s">
        <v>480</v>
      </c>
      <c r="H159" s="14" t="s">
        <v>328</v>
      </c>
      <c r="I159" s="20">
        <v>34444</v>
      </c>
      <c r="J159" s="14" t="s">
        <v>29</v>
      </c>
      <c r="K159" s="14" t="s">
        <v>30</v>
      </c>
    </row>
    <row r="160" spans="1:11" x14ac:dyDescent="0.25">
      <c r="A160" s="14" t="s">
        <v>568</v>
      </c>
      <c r="B160" s="14" t="s">
        <v>569</v>
      </c>
      <c r="C160" s="14" t="s">
        <v>570</v>
      </c>
      <c r="D160" s="14" t="s">
        <v>419</v>
      </c>
      <c r="E160" s="14">
        <v>47227113</v>
      </c>
      <c r="F160" s="14">
        <v>939646205</v>
      </c>
      <c r="G160" s="14" t="s">
        <v>34</v>
      </c>
      <c r="H160" s="14" t="s">
        <v>34</v>
      </c>
      <c r="I160" s="20">
        <v>36865</v>
      </c>
      <c r="J160" s="14" t="s">
        <v>124</v>
      </c>
      <c r="K160" s="14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56"/>
  <sheetViews>
    <sheetView workbookViewId="0">
      <selection activeCell="T8" sqref="T8"/>
    </sheetView>
  </sheetViews>
  <sheetFormatPr baseColWidth="10" defaultRowHeight="15" x14ac:dyDescent="0.25"/>
  <cols>
    <col min="1" max="1" width="14.85546875" style="2" customWidth="1"/>
    <col min="2" max="2" width="13.42578125" style="2" customWidth="1"/>
    <col min="3" max="3" width="8.85546875" style="2" customWidth="1"/>
    <col min="4" max="5" width="14.85546875" style="2" customWidth="1"/>
    <col min="6" max="6" width="13.42578125" style="2" customWidth="1"/>
    <col min="7" max="7" width="14.85546875" style="2" customWidth="1"/>
    <col min="8" max="8" width="5.85546875" style="2" customWidth="1"/>
    <col min="9" max="9" width="4.140625" style="2" customWidth="1"/>
    <col min="10" max="10" width="4.42578125" style="2" customWidth="1"/>
    <col min="11" max="11" width="4.85546875" style="2" customWidth="1"/>
    <col min="12" max="12" width="5" style="2" customWidth="1"/>
    <col min="13" max="13" width="4.5703125" style="2" customWidth="1"/>
    <col min="14" max="14" width="8.85546875" style="2" customWidth="1"/>
    <col min="15" max="15" width="16.5703125" style="2" bestFit="1" customWidth="1"/>
    <col min="16" max="16" width="3" style="2" bestFit="1" customWidth="1"/>
    <col min="17" max="17" width="2.5703125" style="2" bestFit="1" customWidth="1"/>
    <col min="18" max="18" width="3" style="2" bestFit="1" customWidth="1"/>
    <col min="19" max="20" width="4.5703125" style="2" bestFit="1" customWidth="1"/>
    <col min="21" max="21" width="7.7109375" style="2" bestFit="1" customWidth="1"/>
    <col min="22" max="22" width="3.140625" style="2" customWidth="1"/>
    <col min="23" max="23" width="4.42578125" style="2" customWidth="1"/>
    <col min="24" max="24" width="4.85546875" style="2" customWidth="1"/>
    <col min="25" max="25" width="5" style="2" customWidth="1"/>
    <col min="26" max="26" width="7.7109375" style="2" customWidth="1"/>
    <col min="27" max="16384" width="11.42578125" style="2"/>
  </cols>
  <sheetData>
    <row r="1" spans="1:26" ht="33.75" customHeight="1" x14ac:dyDescent="0.25">
      <c r="A1" s="21" t="s">
        <v>584</v>
      </c>
      <c r="B1" s="21"/>
      <c r="C1" s="21"/>
      <c r="D1" s="21"/>
      <c r="E1" s="21"/>
      <c r="F1" s="21"/>
      <c r="G1" s="21"/>
      <c r="H1" s="21"/>
      <c r="I1" s="21"/>
      <c r="J1" s="21"/>
    </row>
    <row r="3" spans="1:26" ht="30" x14ac:dyDescent="0.25">
      <c r="A3" s="3" t="s">
        <v>590</v>
      </c>
      <c r="B3" s="2" t="s">
        <v>585</v>
      </c>
      <c r="C3"/>
      <c r="E3" s="3" t="s">
        <v>590</v>
      </c>
      <c r="F3" s="2" t="s">
        <v>585</v>
      </c>
      <c r="O3" s="3" t="s">
        <v>600</v>
      </c>
    </row>
    <row r="4" spans="1:26" ht="47.25" customHeight="1" x14ac:dyDescent="0.25">
      <c r="A4" s="2" t="s">
        <v>124</v>
      </c>
      <c r="B4" s="5">
        <v>8.8050314465408799E-2</v>
      </c>
      <c r="C4"/>
      <c r="E4" s="2" t="s">
        <v>419</v>
      </c>
      <c r="F4" s="5">
        <v>0.32075471698113206</v>
      </c>
      <c r="O4" s="2" t="s">
        <v>124</v>
      </c>
      <c r="P4" s="2" t="s">
        <v>42</v>
      </c>
      <c r="Q4" s="2" t="s">
        <v>65</v>
      </c>
      <c r="R4" s="2" t="s">
        <v>29</v>
      </c>
      <c r="S4" s="2" t="s">
        <v>53</v>
      </c>
      <c r="T4" s="2" t="s">
        <v>103</v>
      </c>
      <c r="U4" s="2" t="s">
        <v>165</v>
      </c>
      <c r="V4" s="2" t="s">
        <v>128</v>
      </c>
      <c r="W4" s="2" t="s">
        <v>85</v>
      </c>
      <c r="X4" s="2" t="s">
        <v>59</v>
      </c>
      <c r="Y4" s="2" t="s">
        <v>36</v>
      </c>
      <c r="Z4" s="2" t="s">
        <v>573</v>
      </c>
    </row>
    <row r="5" spans="1:26" x14ac:dyDescent="0.25">
      <c r="A5" s="2" t="s">
        <v>42</v>
      </c>
      <c r="B5" s="5">
        <v>0.10062893081761007</v>
      </c>
      <c r="C5"/>
      <c r="E5" s="2" t="s">
        <v>26</v>
      </c>
      <c r="F5" s="5">
        <v>0.67924528301886788</v>
      </c>
      <c r="N5" s="2" t="s">
        <v>597</v>
      </c>
      <c r="O5" s="4">
        <v>6</v>
      </c>
      <c r="P5" s="4">
        <v>11</v>
      </c>
      <c r="Q5" s="4">
        <v>7</v>
      </c>
      <c r="R5" s="4">
        <v>11</v>
      </c>
      <c r="S5" s="4">
        <v>10</v>
      </c>
      <c r="T5" s="4">
        <v>10</v>
      </c>
      <c r="U5" s="4">
        <v>11</v>
      </c>
      <c r="V5" s="4">
        <v>8</v>
      </c>
      <c r="W5" s="4">
        <v>7</v>
      </c>
      <c r="X5" s="4">
        <v>15</v>
      </c>
      <c r="Y5" s="4">
        <v>12</v>
      </c>
      <c r="Z5" s="4">
        <v>108</v>
      </c>
    </row>
    <row r="6" spans="1:26" x14ac:dyDescent="0.25">
      <c r="A6" s="2" t="s">
        <v>65</v>
      </c>
      <c r="B6" s="5">
        <v>5.6603773584905662E-2</v>
      </c>
      <c r="C6"/>
      <c r="E6" s="2" t="s">
        <v>573</v>
      </c>
      <c r="F6" s="5">
        <v>1</v>
      </c>
      <c r="N6"/>
      <c r="O6"/>
      <c r="P6"/>
    </row>
    <row r="7" spans="1:26" x14ac:dyDescent="0.25">
      <c r="A7" s="2" t="s">
        <v>29</v>
      </c>
      <c r="B7" s="5">
        <v>0.10062893081761007</v>
      </c>
      <c r="C7"/>
      <c r="E7"/>
      <c r="F7"/>
      <c r="N7"/>
      <c r="O7"/>
      <c r="P7"/>
    </row>
    <row r="8" spans="1:26" x14ac:dyDescent="0.25">
      <c r="A8" s="2" t="s">
        <v>53</v>
      </c>
      <c r="B8" s="5">
        <v>0.10062893081761007</v>
      </c>
      <c r="C8"/>
      <c r="E8"/>
      <c r="F8"/>
      <c r="N8"/>
      <c r="O8"/>
      <c r="P8"/>
    </row>
    <row r="9" spans="1:26" ht="30" x14ac:dyDescent="0.25">
      <c r="A9" s="2" t="s">
        <v>103</v>
      </c>
      <c r="B9" s="5">
        <v>6.9182389937106917E-2</v>
      </c>
      <c r="C9"/>
      <c r="E9" s="3" t="s">
        <v>590</v>
      </c>
      <c r="F9" s="2" t="s">
        <v>585</v>
      </c>
      <c r="N9"/>
      <c r="O9"/>
      <c r="P9"/>
    </row>
    <row r="10" spans="1:26" x14ac:dyDescent="0.25">
      <c r="A10" s="2" t="s">
        <v>165</v>
      </c>
      <c r="B10" s="5">
        <v>0.11949685534591195</v>
      </c>
      <c r="C10"/>
      <c r="E10" s="2" t="s">
        <v>108</v>
      </c>
      <c r="F10" s="5">
        <v>3.1446540880503145E-2</v>
      </c>
      <c r="N10"/>
      <c r="O10"/>
      <c r="P10"/>
    </row>
    <row r="11" spans="1:26" x14ac:dyDescent="0.25">
      <c r="A11" s="2" t="s">
        <v>128</v>
      </c>
      <c r="B11" s="5">
        <v>8.8050314465408799E-2</v>
      </c>
      <c r="C11"/>
      <c r="E11" s="2" t="s">
        <v>30</v>
      </c>
      <c r="F11" s="5">
        <v>0.96855345911949686</v>
      </c>
      <c r="N11"/>
      <c r="O11"/>
      <c r="P11"/>
    </row>
    <row r="12" spans="1:26" x14ac:dyDescent="0.25">
      <c r="A12" s="2" t="s">
        <v>85</v>
      </c>
      <c r="B12" s="5">
        <v>5.6603773584905662E-2</v>
      </c>
      <c r="C12"/>
      <c r="E12" s="2" t="s">
        <v>573</v>
      </c>
      <c r="F12" s="5">
        <v>1</v>
      </c>
      <c r="N12"/>
      <c r="O12"/>
      <c r="P12"/>
    </row>
    <row r="13" spans="1:26" x14ac:dyDescent="0.25">
      <c r="A13" s="2" t="s">
        <v>59</v>
      </c>
      <c r="B13" s="5">
        <v>0.11949685534591195</v>
      </c>
      <c r="C13"/>
      <c r="E13"/>
      <c r="F13"/>
      <c r="N13"/>
      <c r="O13"/>
      <c r="P13"/>
    </row>
    <row r="14" spans="1:26" x14ac:dyDescent="0.25">
      <c r="A14" s="2" t="s">
        <v>36</v>
      </c>
      <c r="B14" s="5">
        <v>0.10062893081761007</v>
      </c>
      <c r="C14"/>
      <c r="E14"/>
      <c r="F14"/>
      <c r="N14"/>
      <c r="O14"/>
      <c r="P14"/>
    </row>
    <row r="15" spans="1:26" x14ac:dyDescent="0.25">
      <c r="A15" s="2" t="s">
        <v>573</v>
      </c>
      <c r="B15" s="5">
        <v>1</v>
      </c>
      <c r="C15"/>
      <c r="E15"/>
      <c r="F15"/>
      <c r="N15"/>
      <c r="O15"/>
      <c r="P15"/>
    </row>
    <row r="16" spans="1:26" x14ac:dyDescent="0.25">
      <c r="E16"/>
      <c r="F16"/>
    </row>
    <row r="17" spans="1:25" x14ac:dyDescent="0.25">
      <c r="E17"/>
      <c r="F17"/>
    </row>
    <row r="18" spans="1:25" ht="30" x14ac:dyDescent="0.25">
      <c r="A18" s="3" t="s">
        <v>572</v>
      </c>
      <c r="B18" s="2" t="s">
        <v>589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 x14ac:dyDescent="0.25">
      <c r="A19" s="2" t="s">
        <v>34</v>
      </c>
      <c r="B19" s="4">
        <v>6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 x14ac:dyDescent="0.25">
      <c r="A20" s="2" t="s">
        <v>51</v>
      </c>
      <c r="B20" s="4">
        <v>6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 x14ac:dyDescent="0.25">
      <c r="A21" s="2" t="s">
        <v>27</v>
      </c>
      <c r="B21" s="4">
        <v>8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 x14ac:dyDescent="0.25">
      <c r="A22" s="2" t="s">
        <v>230</v>
      </c>
      <c r="B22" s="4">
        <v>6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 x14ac:dyDescent="0.25">
      <c r="A23" s="2" t="s">
        <v>97</v>
      </c>
      <c r="B23" s="4">
        <v>9</v>
      </c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 x14ac:dyDescent="0.25">
      <c r="A24" s="2" t="s">
        <v>63</v>
      </c>
      <c r="B24" s="4">
        <v>7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 x14ac:dyDescent="0.25">
      <c r="A25" s="2" t="s">
        <v>107</v>
      </c>
      <c r="B25" s="4">
        <v>6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 x14ac:dyDescent="0.25">
      <c r="A26" s="2" t="s">
        <v>46</v>
      </c>
      <c r="B26" s="4">
        <v>8</v>
      </c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 x14ac:dyDescent="0.25">
      <c r="A27" s="2" t="s">
        <v>200</v>
      </c>
      <c r="B27" s="4">
        <v>1</v>
      </c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 ht="30" x14ac:dyDescent="0.25">
      <c r="A28" s="2" t="s">
        <v>163</v>
      </c>
      <c r="B28" s="4">
        <v>3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 x14ac:dyDescent="0.25">
      <c r="A29" s="2" t="s">
        <v>142</v>
      </c>
      <c r="B29" s="4">
        <v>7</v>
      </c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 x14ac:dyDescent="0.25">
      <c r="A30" s="2" t="s">
        <v>79</v>
      </c>
      <c r="B30" s="4">
        <v>9</v>
      </c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 x14ac:dyDescent="0.25">
      <c r="A31" s="2" t="s">
        <v>277</v>
      </c>
      <c r="B31" s="4">
        <v>9</v>
      </c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 x14ac:dyDescent="0.25">
      <c r="A32" s="2" t="s">
        <v>40</v>
      </c>
      <c r="B32" s="4">
        <v>6</v>
      </c>
      <c r="C32"/>
      <c r="D32"/>
      <c r="E32"/>
      <c r="F32"/>
      <c r="G32"/>
      <c r="H32"/>
      <c r="I32"/>
      <c r="J32"/>
      <c r="K32"/>
      <c r="L32"/>
      <c r="M32"/>
    </row>
    <row r="33" spans="1:13" x14ac:dyDescent="0.25">
      <c r="A33" s="2" t="s">
        <v>74</v>
      </c>
      <c r="B33" s="4">
        <v>6</v>
      </c>
      <c r="C33"/>
      <c r="D33"/>
      <c r="E33"/>
      <c r="F33"/>
      <c r="G33"/>
      <c r="H33"/>
      <c r="I33"/>
      <c r="J33"/>
      <c r="K33"/>
      <c r="L33"/>
      <c r="M33"/>
    </row>
    <row r="34" spans="1:13" x14ac:dyDescent="0.25">
      <c r="A34" s="2" t="s">
        <v>270</v>
      </c>
      <c r="B34" s="4">
        <v>7</v>
      </c>
      <c r="C34"/>
      <c r="D34"/>
      <c r="E34"/>
      <c r="F34"/>
      <c r="G34"/>
      <c r="H34"/>
      <c r="I34"/>
      <c r="J34"/>
      <c r="K34"/>
      <c r="L34"/>
      <c r="M34"/>
    </row>
    <row r="35" spans="1:13" x14ac:dyDescent="0.25">
      <c r="A35" s="2" t="s">
        <v>89</v>
      </c>
      <c r="B35" s="4">
        <v>7</v>
      </c>
      <c r="C35"/>
      <c r="D35"/>
      <c r="E35"/>
      <c r="F35"/>
      <c r="G35"/>
      <c r="H35"/>
      <c r="I35"/>
      <c r="J35"/>
      <c r="K35"/>
      <c r="L35"/>
      <c r="M35"/>
    </row>
    <row r="36" spans="1:13" ht="30" x14ac:dyDescent="0.25">
      <c r="A36" s="2" t="s">
        <v>132</v>
      </c>
      <c r="B36" s="4">
        <v>8</v>
      </c>
      <c r="C36"/>
      <c r="D36"/>
      <c r="E36"/>
      <c r="F36"/>
      <c r="G36"/>
      <c r="H36"/>
      <c r="I36"/>
      <c r="J36"/>
      <c r="K36"/>
      <c r="L36"/>
      <c r="M36"/>
    </row>
    <row r="37" spans="1:13" x14ac:dyDescent="0.25">
      <c r="A37" s="2" t="s">
        <v>57</v>
      </c>
      <c r="B37" s="4">
        <v>9</v>
      </c>
      <c r="C37"/>
      <c r="D37"/>
      <c r="E37"/>
      <c r="F37"/>
      <c r="G37"/>
      <c r="H37"/>
      <c r="I37"/>
      <c r="J37"/>
      <c r="K37"/>
      <c r="L37"/>
      <c r="M37"/>
    </row>
    <row r="38" spans="1:13" ht="30" x14ac:dyDescent="0.25">
      <c r="A38" s="2" t="s">
        <v>480</v>
      </c>
      <c r="B38" s="4">
        <v>2</v>
      </c>
      <c r="C38"/>
      <c r="D38"/>
      <c r="E38"/>
      <c r="F38"/>
      <c r="G38"/>
      <c r="H38"/>
      <c r="I38"/>
      <c r="J38"/>
      <c r="K38"/>
      <c r="L38"/>
      <c r="M38"/>
    </row>
    <row r="39" spans="1:13" x14ac:dyDescent="0.25">
      <c r="A39" s="2" t="s">
        <v>154</v>
      </c>
      <c r="B39" s="4">
        <v>8</v>
      </c>
      <c r="C39"/>
      <c r="D39"/>
      <c r="E39"/>
      <c r="F39"/>
      <c r="G39"/>
      <c r="H39"/>
      <c r="I39"/>
      <c r="J39"/>
      <c r="K39"/>
      <c r="L39"/>
      <c r="M39"/>
    </row>
    <row r="40" spans="1:13" x14ac:dyDescent="0.25">
      <c r="A40" s="2" t="s">
        <v>101</v>
      </c>
      <c r="B40" s="4">
        <v>9</v>
      </c>
      <c r="C40"/>
      <c r="D40"/>
      <c r="E40"/>
      <c r="F40"/>
      <c r="G40"/>
      <c r="H40"/>
      <c r="I40"/>
      <c r="J40"/>
      <c r="K40"/>
      <c r="L40"/>
      <c r="M40"/>
    </row>
    <row r="41" spans="1:13" ht="30" x14ac:dyDescent="0.25">
      <c r="A41" s="2" t="s">
        <v>69</v>
      </c>
      <c r="B41" s="4">
        <v>12</v>
      </c>
      <c r="C41"/>
      <c r="D41"/>
      <c r="E41"/>
      <c r="F41"/>
      <c r="G41"/>
      <c r="H41"/>
      <c r="I41"/>
      <c r="J41"/>
      <c r="K41"/>
      <c r="L41"/>
      <c r="M41"/>
    </row>
    <row r="42" spans="1:13" x14ac:dyDescent="0.25">
      <c r="A42" s="2" t="s">
        <v>573</v>
      </c>
      <c r="B42" s="4">
        <v>159</v>
      </c>
      <c r="C42"/>
      <c r="D42"/>
      <c r="E42"/>
      <c r="F42"/>
      <c r="G42"/>
      <c r="H42"/>
      <c r="I42"/>
      <c r="J42"/>
      <c r="K42"/>
      <c r="L42"/>
      <c r="M42"/>
    </row>
    <row r="43" spans="1:13" x14ac:dyDescent="0.2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3" x14ac:dyDescent="0.25">
      <c r="A44"/>
      <c r="B44"/>
      <c r="E44"/>
      <c r="F44"/>
    </row>
    <row r="45" spans="1:13" x14ac:dyDescent="0.25">
      <c r="A45"/>
      <c r="B45"/>
      <c r="E45"/>
      <c r="F45"/>
    </row>
    <row r="46" spans="1:13" x14ac:dyDescent="0.25">
      <c r="A46"/>
      <c r="B46"/>
      <c r="E46"/>
      <c r="F46"/>
    </row>
    <row r="47" spans="1:13" x14ac:dyDescent="0.25">
      <c r="A47"/>
      <c r="B47"/>
      <c r="E47"/>
      <c r="F47"/>
    </row>
    <row r="48" spans="1:13" x14ac:dyDescent="0.25">
      <c r="A48"/>
      <c r="B48"/>
      <c r="E48"/>
      <c r="F48"/>
    </row>
    <row r="49" spans="1:6" x14ac:dyDescent="0.25">
      <c r="A49"/>
      <c r="B49"/>
      <c r="E49"/>
      <c r="F49"/>
    </row>
    <row r="50" spans="1:6" x14ac:dyDescent="0.25">
      <c r="A50"/>
      <c r="B50"/>
      <c r="E50"/>
      <c r="F50"/>
    </row>
    <row r="51" spans="1:6" x14ac:dyDescent="0.25">
      <c r="A51"/>
      <c r="B51"/>
      <c r="E51"/>
      <c r="F51"/>
    </row>
    <row r="52" spans="1:6" x14ac:dyDescent="0.25">
      <c r="A52"/>
      <c r="B52"/>
      <c r="E52"/>
      <c r="F52"/>
    </row>
    <row r="53" spans="1:6" x14ac:dyDescent="0.25">
      <c r="A53"/>
      <c r="B53"/>
      <c r="E53"/>
      <c r="F53"/>
    </row>
    <row r="54" spans="1:6" x14ac:dyDescent="0.25">
      <c r="A54"/>
      <c r="B54"/>
      <c r="E54"/>
      <c r="F54"/>
    </row>
    <row r="55" spans="1:6" x14ac:dyDescent="0.25">
      <c r="A55"/>
      <c r="B55"/>
      <c r="E55"/>
      <c r="F55"/>
    </row>
    <row r="56" spans="1:6" x14ac:dyDescent="0.25">
      <c r="A56"/>
      <c r="B56"/>
      <c r="E56"/>
      <c r="F56"/>
    </row>
    <row r="57" spans="1:6" x14ac:dyDescent="0.25">
      <c r="A57"/>
      <c r="B57"/>
      <c r="E57"/>
      <c r="F57"/>
    </row>
    <row r="58" spans="1:6" x14ac:dyDescent="0.25">
      <c r="A58"/>
      <c r="B58"/>
      <c r="E58"/>
      <c r="F58"/>
    </row>
    <row r="59" spans="1:6" x14ac:dyDescent="0.25">
      <c r="A59"/>
      <c r="B59"/>
      <c r="E59"/>
      <c r="F59"/>
    </row>
    <row r="60" spans="1:6" x14ac:dyDescent="0.25">
      <c r="A60"/>
      <c r="B60"/>
      <c r="E60"/>
      <c r="F60"/>
    </row>
    <row r="61" spans="1:6" x14ac:dyDescent="0.25">
      <c r="A61"/>
      <c r="B61"/>
      <c r="E61"/>
      <c r="F61"/>
    </row>
    <row r="62" spans="1:6" x14ac:dyDescent="0.25">
      <c r="A62"/>
      <c r="B62"/>
    </row>
    <row r="63" spans="1:6" x14ac:dyDescent="0.25">
      <c r="A63"/>
      <c r="B63"/>
    </row>
    <row r="64" spans="1:6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  <row r="119" spans="1:2" x14ac:dyDescent="0.25">
      <c r="A119"/>
      <c r="B119"/>
    </row>
    <row r="120" spans="1:2" x14ac:dyDescent="0.25">
      <c r="A120"/>
      <c r="B120"/>
    </row>
    <row r="121" spans="1:2" x14ac:dyDescent="0.25">
      <c r="A121"/>
      <c r="B121"/>
    </row>
    <row r="122" spans="1:2" x14ac:dyDescent="0.25">
      <c r="A122"/>
      <c r="B122"/>
    </row>
    <row r="123" spans="1:2" x14ac:dyDescent="0.25">
      <c r="A123"/>
      <c r="B123"/>
    </row>
    <row r="124" spans="1:2" x14ac:dyDescent="0.25">
      <c r="A124"/>
      <c r="B124"/>
    </row>
    <row r="125" spans="1:2" x14ac:dyDescent="0.25">
      <c r="A125"/>
      <c r="B125"/>
    </row>
    <row r="126" spans="1:2" x14ac:dyDescent="0.25">
      <c r="A126"/>
      <c r="B126"/>
    </row>
    <row r="127" spans="1:2" x14ac:dyDescent="0.25">
      <c r="A127"/>
      <c r="B127"/>
    </row>
    <row r="128" spans="1:2" x14ac:dyDescent="0.25">
      <c r="A128"/>
      <c r="B128"/>
    </row>
    <row r="129" spans="1:2" x14ac:dyDescent="0.25">
      <c r="A129"/>
      <c r="B129"/>
    </row>
    <row r="130" spans="1:2" x14ac:dyDescent="0.25">
      <c r="A130"/>
      <c r="B130"/>
    </row>
    <row r="131" spans="1:2" x14ac:dyDescent="0.25">
      <c r="A131"/>
      <c r="B131"/>
    </row>
    <row r="132" spans="1:2" x14ac:dyDescent="0.25">
      <c r="A132"/>
      <c r="B132"/>
    </row>
    <row r="133" spans="1:2" x14ac:dyDescent="0.25">
      <c r="A133"/>
      <c r="B133"/>
    </row>
    <row r="134" spans="1:2" x14ac:dyDescent="0.25">
      <c r="A134"/>
      <c r="B134"/>
    </row>
    <row r="135" spans="1:2" x14ac:dyDescent="0.25">
      <c r="A135"/>
      <c r="B135"/>
    </row>
    <row r="136" spans="1:2" x14ac:dyDescent="0.25">
      <c r="A136"/>
      <c r="B136"/>
    </row>
    <row r="137" spans="1:2" x14ac:dyDescent="0.25">
      <c r="A137"/>
      <c r="B137"/>
    </row>
    <row r="138" spans="1:2" x14ac:dyDescent="0.25">
      <c r="A138"/>
      <c r="B138"/>
    </row>
    <row r="139" spans="1:2" x14ac:dyDescent="0.25">
      <c r="A139"/>
      <c r="B139"/>
    </row>
    <row r="140" spans="1:2" x14ac:dyDescent="0.25">
      <c r="A140"/>
      <c r="B140"/>
    </row>
    <row r="141" spans="1:2" x14ac:dyDescent="0.25">
      <c r="A141"/>
      <c r="B141"/>
    </row>
    <row r="142" spans="1:2" x14ac:dyDescent="0.25">
      <c r="A142"/>
      <c r="B142"/>
    </row>
    <row r="143" spans="1:2" x14ac:dyDescent="0.25">
      <c r="A143"/>
      <c r="B143"/>
    </row>
    <row r="144" spans="1:2" x14ac:dyDescent="0.25">
      <c r="A144"/>
      <c r="B144"/>
    </row>
    <row r="145" spans="1:2" x14ac:dyDescent="0.25">
      <c r="A145"/>
      <c r="B145"/>
    </row>
    <row r="146" spans="1:2" x14ac:dyDescent="0.25">
      <c r="A146"/>
      <c r="B146"/>
    </row>
    <row r="147" spans="1:2" x14ac:dyDescent="0.25">
      <c r="A147"/>
      <c r="B147"/>
    </row>
    <row r="148" spans="1:2" x14ac:dyDescent="0.25">
      <c r="A148"/>
      <c r="B148"/>
    </row>
    <row r="149" spans="1:2" x14ac:dyDescent="0.25">
      <c r="A149"/>
      <c r="B149"/>
    </row>
    <row r="150" spans="1:2" x14ac:dyDescent="0.25">
      <c r="A150"/>
      <c r="B150"/>
    </row>
    <row r="151" spans="1:2" x14ac:dyDescent="0.25">
      <c r="A151"/>
      <c r="B151"/>
    </row>
    <row r="152" spans="1:2" x14ac:dyDescent="0.25">
      <c r="A152"/>
      <c r="B152"/>
    </row>
    <row r="153" spans="1:2" x14ac:dyDescent="0.25">
      <c r="A153"/>
      <c r="B153"/>
    </row>
    <row r="154" spans="1:2" x14ac:dyDescent="0.25">
      <c r="A154"/>
      <c r="B154"/>
    </row>
    <row r="155" spans="1:2" x14ac:dyDescent="0.25">
      <c r="A155"/>
      <c r="B155"/>
    </row>
    <row r="156" spans="1:2" x14ac:dyDescent="0.25">
      <c r="A156"/>
      <c r="B156"/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34"/>
  <sheetViews>
    <sheetView tabSelected="1" topLeftCell="A7" workbookViewId="0">
      <selection activeCell="L20" sqref="L20"/>
    </sheetView>
  </sheetViews>
  <sheetFormatPr baseColWidth="10" defaultRowHeight="15" x14ac:dyDescent="0.25"/>
  <cols>
    <col min="12" max="12" width="19.7109375" customWidth="1"/>
    <col min="13" max="13" width="21.7109375" customWidth="1"/>
  </cols>
  <sheetData>
    <row r="1" spans="1:17" ht="18.75" x14ac:dyDescent="0.25">
      <c r="A1" s="22" t="s">
        <v>591</v>
      </c>
      <c r="B1" s="22"/>
      <c r="C1" s="22"/>
      <c r="D1" s="22"/>
      <c r="E1" s="22"/>
      <c r="F1" s="22"/>
      <c r="G1" s="22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ht="18.75" x14ac:dyDescent="0.25">
      <c r="A2" s="22"/>
      <c r="B2" s="22"/>
      <c r="C2" s="22"/>
      <c r="D2" s="22"/>
      <c r="E2" s="22"/>
      <c r="F2" s="22"/>
      <c r="G2" s="22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ht="18.75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 ht="18.75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ht="23.25" customHeight="1" x14ac:dyDescent="0.25">
      <c r="A5" s="7"/>
      <c r="B5" s="23" t="s">
        <v>598</v>
      </c>
      <c r="C5" s="23"/>
      <c r="D5" s="23"/>
      <c r="E5" s="7"/>
      <c r="F5" s="23"/>
      <c r="G5" s="24"/>
      <c r="H5" s="24"/>
      <c r="I5" s="10"/>
      <c r="J5" s="23" t="s">
        <v>599</v>
      </c>
      <c r="K5" s="23"/>
      <c r="L5" s="23"/>
      <c r="M5" s="7"/>
      <c r="N5" s="6"/>
      <c r="O5" s="6"/>
      <c r="P5" s="6"/>
      <c r="Q5" s="6"/>
    </row>
    <row r="6" spans="1:17" ht="23.25" x14ac:dyDescent="0.25">
      <c r="A6" s="7"/>
      <c r="B6" s="23"/>
      <c r="C6" s="23"/>
      <c r="D6" s="23"/>
      <c r="E6" s="7"/>
      <c r="F6" s="8"/>
      <c r="G6" s="9"/>
      <c r="H6" s="9"/>
      <c r="I6" s="10"/>
      <c r="J6" s="23"/>
      <c r="K6" s="23"/>
      <c r="L6" s="23"/>
      <c r="M6" s="7"/>
      <c r="N6" s="6"/>
      <c r="O6" s="6"/>
      <c r="P6" s="6"/>
      <c r="Q6" s="6"/>
    </row>
    <row r="7" spans="1:17" ht="18.75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 ht="18.75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 ht="18.75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</row>
    <row r="10" spans="1:17" ht="18.75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</row>
    <row r="11" spans="1:17" ht="18.75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</row>
    <row r="12" spans="1:17" ht="18.75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 ht="18.75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7" ht="18.75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7" ht="18.75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17" ht="18.75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 spans="1:17" ht="18.75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spans="1:17" ht="18.75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 spans="1:17" ht="18.75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0" spans="1:17" ht="18.75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 spans="1:17" ht="18.75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pans="1:17" ht="18.75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  <row r="23" spans="1:17" ht="18.75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</row>
    <row r="24" spans="1:17" ht="18.75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</row>
    <row r="25" spans="1:17" ht="18.75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</row>
    <row r="26" spans="1:17" ht="18.75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</row>
    <row r="27" spans="1:17" ht="18.75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</row>
    <row r="28" spans="1:17" ht="18.75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  <row r="29" spans="1:17" ht="18.75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</row>
    <row r="30" spans="1:17" ht="18.75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  <row r="31" spans="1:17" ht="23.25" x14ac:dyDescent="0.25">
      <c r="A31" s="7"/>
      <c r="B31" s="23" t="s">
        <v>581</v>
      </c>
      <c r="C31" s="24"/>
      <c r="D31" s="24"/>
      <c r="E31" s="7"/>
      <c r="F31" s="23" t="s">
        <v>582</v>
      </c>
      <c r="G31" s="24"/>
      <c r="H31" s="24"/>
      <c r="I31" s="10"/>
      <c r="J31" s="23" t="s">
        <v>592</v>
      </c>
      <c r="K31" s="23"/>
      <c r="L31" s="23"/>
      <c r="M31" s="12"/>
      <c r="N31" s="10"/>
      <c r="O31" s="6"/>
      <c r="P31" s="6"/>
      <c r="Q31" s="6"/>
    </row>
    <row r="32" spans="1:17" ht="18.75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</row>
    <row r="33" spans="1:17" ht="18.75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</row>
    <row r="34" spans="1:17" ht="18.75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</row>
  </sheetData>
  <mergeCells count="7">
    <mergeCell ref="A1:G2"/>
    <mergeCell ref="F5:H5"/>
    <mergeCell ref="B31:D31"/>
    <mergeCell ref="F31:H31"/>
    <mergeCell ref="J31:L31"/>
    <mergeCell ref="B5:D6"/>
    <mergeCell ref="J5:L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4"/>
  <sheetViews>
    <sheetView workbookViewId="0">
      <selection sqref="A1:D1"/>
    </sheetView>
  </sheetViews>
  <sheetFormatPr baseColWidth="10" defaultRowHeight="15" x14ac:dyDescent="0.25"/>
  <cols>
    <col min="1" max="1" width="16" customWidth="1"/>
    <col min="2" max="2" width="27" customWidth="1"/>
    <col min="3" max="3" width="35.42578125" customWidth="1"/>
    <col min="4" max="4" width="16.140625" customWidth="1"/>
  </cols>
  <sheetData>
    <row r="1" spans="1:4" x14ac:dyDescent="0.25">
      <c r="A1" s="13" t="s">
        <v>637</v>
      </c>
      <c r="B1" s="13" t="s">
        <v>13</v>
      </c>
      <c r="C1" s="13" t="s">
        <v>638</v>
      </c>
      <c r="D1" s="13" t="s">
        <v>658</v>
      </c>
    </row>
    <row r="2" spans="1:4" x14ac:dyDescent="0.25">
      <c r="A2" s="14">
        <v>1</v>
      </c>
      <c r="B2" s="14" t="s">
        <v>639</v>
      </c>
      <c r="C2" s="14" t="s">
        <v>640</v>
      </c>
      <c r="D2" s="17"/>
    </row>
    <row r="3" spans="1:4" x14ac:dyDescent="0.25">
      <c r="A3" s="14">
        <v>2</v>
      </c>
      <c r="B3" s="14" t="s">
        <v>641</v>
      </c>
      <c r="C3" s="14" t="s">
        <v>642</v>
      </c>
      <c r="D3" s="17"/>
    </row>
    <row r="4" spans="1:4" x14ac:dyDescent="0.25">
      <c r="A4" s="14">
        <v>3</v>
      </c>
      <c r="B4" s="14" t="s">
        <v>586</v>
      </c>
      <c r="C4" s="14" t="s">
        <v>643</v>
      </c>
      <c r="D4" s="17"/>
    </row>
    <row r="5" spans="1:4" x14ac:dyDescent="0.25">
      <c r="A5" s="14">
        <v>4</v>
      </c>
      <c r="B5" s="14" t="s">
        <v>644</v>
      </c>
      <c r="C5" s="14" t="s">
        <v>645</v>
      </c>
      <c r="D5" s="17"/>
    </row>
    <row r="6" spans="1:4" x14ac:dyDescent="0.25">
      <c r="A6" s="14">
        <v>5</v>
      </c>
      <c r="B6" s="14" t="s">
        <v>594</v>
      </c>
      <c r="C6" s="14" t="s">
        <v>646</v>
      </c>
      <c r="D6" s="17"/>
    </row>
    <row r="7" spans="1:4" x14ac:dyDescent="0.25">
      <c r="A7" s="14">
        <v>6</v>
      </c>
      <c r="B7" s="14" t="s">
        <v>582</v>
      </c>
      <c r="C7" s="14" t="s">
        <v>647</v>
      </c>
      <c r="D7" s="17"/>
    </row>
    <row r="8" spans="1:4" x14ac:dyDescent="0.25">
      <c r="A8" s="14">
        <v>7</v>
      </c>
      <c r="B8" s="14" t="s">
        <v>648</v>
      </c>
      <c r="C8" s="14" t="s">
        <v>649</v>
      </c>
      <c r="D8" s="17"/>
    </row>
    <row r="9" spans="1:4" x14ac:dyDescent="0.25">
      <c r="A9" s="14">
        <v>8</v>
      </c>
      <c r="B9" s="14" t="s">
        <v>650</v>
      </c>
      <c r="C9" s="14" t="s">
        <v>651</v>
      </c>
      <c r="D9" s="17"/>
    </row>
    <row r="10" spans="1:4" x14ac:dyDescent="0.25">
      <c r="A10" s="14">
        <v>9</v>
      </c>
      <c r="B10" s="14" t="s">
        <v>581</v>
      </c>
      <c r="C10" s="14" t="s">
        <v>652</v>
      </c>
      <c r="D10" s="17"/>
    </row>
    <row r="11" spans="1:4" x14ac:dyDescent="0.25">
      <c r="A11" s="14">
        <v>10</v>
      </c>
      <c r="B11" s="14" t="s">
        <v>592</v>
      </c>
      <c r="C11" s="14" t="s">
        <v>653</v>
      </c>
      <c r="D11" s="17"/>
    </row>
    <row r="12" spans="1:4" x14ac:dyDescent="0.25">
      <c r="A12" s="14">
        <v>11</v>
      </c>
      <c r="B12" s="14" t="s">
        <v>580</v>
      </c>
      <c r="C12" s="14" t="s">
        <v>654</v>
      </c>
      <c r="D12" s="17"/>
    </row>
    <row r="13" spans="1:4" x14ac:dyDescent="0.25">
      <c r="A13" s="14">
        <v>12</v>
      </c>
      <c r="B13" s="14" t="s">
        <v>6</v>
      </c>
      <c r="C13" s="14" t="s">
        <v>655</v>
      </c>
      <c r="D13" s="17"/>
    </row>
    <row r="14" spans="1:4" x14ac:dyDescent="0.25">
      <c r="A14" s="14">
        <v>13</v>
      </c>
      <c r="B14" s="14" t="s">
        <v>656</v>
      </c>
      <c r="C14" s="14" t="s">
        <v>657</v>
      </c>
      <c r="D14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5"/>
  <sheetViews>
    <sheetView workbookViewId="0">
      <selection sqref="A1:D1"/>
    </sheetView>
  </sheetViews>
  <sheetFormatPr baseColWidth="10" defaultRowHeight="15" x14ac:dyDescent="0.25"/>
  <cols>
    <col min="1" max="1" width="20.7109375" customWidth="1"/>
    <col min="4" max="4" width="19.85546875" customWidth="1"/>
  </cols>
  <sheetData>
    <row r="1" spans="1:4" s="11" customFormat="1" x14ac:dyDescent="0.25">
      <c r="A1" s="13" t="s">
        <v>636</v>
      </c>
      <c r="B1" s="13" t="s">
        <v>601</v>
      </c>
      <c r="C1" s="13" t="s">
        <v>602</v>
      </c>
      <c r="D1" s="13" t="s">
        <v>603</v>
      </c>
    </row>
    <row r="2" spans="1:4" x14ac:dyDescent="0.25">
      <c r="A2" s="14" t="s">
        <v>604</v>
      </c>
      <c r="B2" s="14" t="s">
        <v>605</v>
      </c>
      <c r="C2" s="15">
        <v>43621</v>
      </c>
      <c r="D2" s="16" t="s">
        <v>606</v>
      </c>
    </row>
    <row r="3" spans="1:4" x14ac:dyDescent="0.25">
      <c r="A3" s="14" t="s">
        <v>607</v>
      </c>
      <c r="B3" s="14" t="s">
        <v>608</v>
      </c>
      <c r="C3" s="15">
        <v>43621</v>
      </c>
      <c r="D3" s="16" t="s">
        <v>609</v>
      </c>
    </row>
    <row r="4" spans="1:4" x14ac:dyDescent="0.25">
      <c r="A4" s="14" t="s">
        <v>610</v>
      </c>
      <c r="B4" s="14" t="s">
        <v>611</v>
      </c>
      <c r="C4" s="15">
        <v>43622</v>
      </c>
      <c r="D4" s="17" t="s">
        <v>612</v>
      </c>
    </row>
    <row r="5" spans="1:4" x14ac:dyDescent="0.25">
      <c r="A5" s="14" t="s">
        <v>613</v>
      </c>
      <c r="B5" s="14" t="s">
        <v>614</v>
      </c>
      <c r="C5" s="15">
        <v>43623</v>
      </c>
      <c r="D5" s="17" t="s">
        <v>615</v>
      </c>
    </row>
    <row r="6" spans="1:4" x14ac:dyDescent="0.25">
      <c r="A6" s="14" t="s">
        <v>616</v>
      </c>
      <c r="B6" s="14" t="s">
        <v>617</v>
      </c>
      <c r="C6" s="15">
        <v>43626</v>
      </c>
      <c r="D6" s="17" t="s">
        <v>618</v>
      </c>
    </row>
    <row r="7" spans="1:4" x14ac:dyDescent="0.25">
      <c r="A7" s="14" t="s">
        <v>619</v>
      </c>
      <c r="B7" s="14" t="s">
        <v>620</v>
      </c>
      <c r="C7" s="15">
        <v>43627</v>
      </c>
      <c r="D7" s="17" t="s">
        <v>612</v>
      </c>
    </row>
    <row r="8" spans="1:4" x14ac:dyDescent="0.25">
      <c r="A8" s="14" t="s">
        <v>621</v>
      </c>
      <c r="B8" s="14" t="s">
        <v>622</v>
      </c>
      <c r="C8" s="15">
        <v>43629</v>
      </c>
      <c r="D8" s="17" t="s">
        <v>623</v>
      </c>
    </row>
    <row r="9" spans="1:4" x14ac:dyDescent="0.25">
      <c r="A9" s="14" t="s">
        <v>624</v>
      </c>
      <c r="B9" s="14" t="s">
        <v>625</v>
      </c>
      <c r="C9" s="15">
        <v>43631</v>
      </c>
      <c r="D9" s="17" t="s">
        <v>615</v>
      </c>
    </row>
    <row r="10" spans="1:4" x14ac:dyDescent="0.25">
      <c r="A10" s="14" t="s">
        <v>626</v>
      </c>
      <c r="B10" s="14" t="s">
        <v>627</v>
      </c>
      <c r="C10" s="15">
        <v>43632</v>
      </c>
      <c r="D10" s="17" t="s">
        <v>609</v>
      </c>
    </row>
    <row r="11" spans="1:4" x14ac:dyDescent="0.25">
      <c r="A11" s="14" t="s">
        <v>628</v>
      </c>
      <c r="B11" s="14" t="s">
        <v>629</v>
      </c>
      <c r="C11" s="15">
        <v>43633</v>
      </c>
      <c r="D11" s="17" t="s">
        <v>612</v>
      </c>
    </row>
    <row r="12" spans="1:4" x14ac:dyDescent="0.25">
      <c r="A12" s="14" t="s">
        <v>630</v>
      </c>
      <c r="B12" s="14" t="s">
        <v>605</v>
      </c>
      <c r="C12" s="15">
        <v>43621</v>
      </c>
      <c r="D12" s="16" t="s">
        <v>623</v>
      </c>
    </row>
    <row r="13" spans="1:4" x14ac:dyDescent="0.25">
      <c r="A13" s="14" t="s">
        <v>631</v>
      </c>
      <c r="B13" s="14" t="s">
        <v>608</v>
      </c>
      <c r="C13" s="15">
        <v>43621</v>
      </c>
      <c r="D13" s="16" t="s">
        <v>632</v>
      </c>
    </row>
    <row r="14" spans="1:4" x14ac:dyDescent="0.25">
      <c r="A14" s="14" t="s">
        <v>633</v>
      </c>
      <c r="B14" s="14" t="s">
        <v>611</v>
      </c>
      <c r="C14" s="15">
        <v>43624</v>
      </c>
      <c r="D14" s="17" t="s">
        <v>612</v>
      </c>
    </row>
    <row r="15" spans="1:4" x14ac:dyDescent="0.25">
      <c r="A15" s="14" t="s">
        <v>634</v>
      </c>
      <c r="B15" s="14" t="s">
        <v>614</v>
      </c>
      <c r="C15" s="15">
        <v>43625</v>
      </c>
      <c r="D15" s="17" t="s">
        <v>635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Historia_Clinica</vt:lpstr>
      <vt:lpstr>Tab_Din_1</vt:lpstr>
      <vt:lpstr>Reporte_1</vt:lpstr>
      <vt:lpstr>Estudiante</vt:lpstr>
      <vt:lpstr>Tab_Din_2</vt:lpstr>
      <vt:lpstr>Reporte_2</vt:lpstr>
      <vt:lpstr>Parametros_Medicos</vt:lpstr>
      <vt:lpstr>Generar_Citas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vic valero</cp:lastModifiedBy>
  <dcterms:created xsi:type="dcterms:W3CDTF">2019-06-21T15:51:19Z</dcterms:created>
  <dcterms:modified xsi:type="dcterms:W3CDTF">2019-06-21T21:09:28Z</dcterms:modified>
</cp:coreProperties>
</file>