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UNI\UNI-MODELAMIENTO-DATOS-2021-09\Clase03\"/>
    </mc:Choice>
  </mc:AlternateContent>
  <xr:revisionPtr revIDLastSave="0" documentId="8_{1E002E1E-7EE1-4A55-BED6-C8A89E4321FD}" xr6:coauthVersionLast="47" xr6:coauthVersionMax="47" xr10:uidLastSave="{00000000-0000-0000-0000-000000000000}"/>
  <bookViews>
    <workbookView xWindow="-120" yWindow="-120" windowWidth="29040" windowHeight="15840" xr2:uid="{CAF4FB94-2141-4A29-B19F-C7B87D42D4D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D6" i="1"/>
  <c r="D7" i="1"/>
  <c r="E7" i="1" s="1"/>
  <c r="D8" i="1"/>
  <c r="E8" i="1" s="1"/>
  <c r="C12" i="1"/>
  <c r="D5" i="1"/>
  <c r="E5" i="1" s="1"/>
  <c r="D9" i="1"/>
  <c r="E9" i="1" s="1"/>
  <c r="D10" i="1"/>
  <c r="E10" i="1" s="1"/>
  <c r="D11" i="1"/>
  <c r="E11" i="1" s="1"/>
  <c r="D4" i="1"/>
  <c r="E4" i="1" s="1"/>
  <c r="E12" i="1" l="1"/>
  <c r="D12" i="1"/>
  <c r="F12" i="1" l="1"/>
</calcChain>
</file>

<file path=xl/sharedStrings.xml><?xml version="1.0" encoding="utf-8"?>
<sst xmlns="http://schemas.openxmlformats.org/spreadsheetml/2006/main" count="3" uniqueCount="3">
  <si>
    <t>TOTAL</t>
  </si>
  <si>
    <t>BASE IMPONIBLE</t>
  </si>
  <si>
    <t>IMPUESTO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</si>
</sst>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3" fillId="0" borderId="0" xfId="0" applyFont="1"/>
    <xf numFmtId="0" fontId="2" fillId="2" borderId="1" xfId="1" applyFont="1" applyBorder="1" applyAlignment="1">
      <alignment horizontal="center"/>
    </xf>
    <xf numFmtId="0" fontId="3" fillId="0" borderId="1" xfId="0" applyFont="1" applyBorder="1"/>
    <xf numFmtId="0" fontId="2" fillId="2" borderId="1" xfId="1" applyFont="1" applyBorder="1"/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67B90-9E38-452F-8FF2-F67D29EB1EB4}">
  <dimension ref="C3:F22"/>
  <sheetViews>
    <sheetView tabSelected="1" workbookViewId="0">
      <selection activeCell="E10" sqref="E10"/>
    </sheetView>
  </sheetViews>
  <sheetFormatPr baseColWidth="10" defaultRowHeight="15" x14ac:dyDescent="0.25"/>
  <cols>
    <col min="3" max="3" width="28.7109375" customWidth="1"/>
    <col min="4" max="4" width="51.140625" customWidth="1"/>
    <col min="5" max="5" width="45.85546875" customWidth="1"/>
    <col min="6" max="6" width="43.42578125" customWidth="1"/>
  </cols>
  <sheetData>
    <row r="3" spans="3:6" s="1" customFormat="1" ht="36" x14ac:dyDescent="0.55000000000000004">
      <c r="C3" s="2" t="s">
        <v>0</v>
      </c>
      <c r="D3" s="2" t="s">
        <v>1</v>
      </c>
      <c r="E3" s="2" t="s">
        <v>2</v>
      </c>
    </row>
    <row r="4" spans="3:6" s="1" customFormat="1" ht="36" x14ac:dyDescent="0.55000000000000004">
      <c r="C4" s="3">
        <v>345.67</v>
      </c>
      <c r="D4" s="3">
        <f>ROUND(C4/1.18,4)</f>
        <v>292.94069999999999</v>
      </c>
      <c r="E4" s="3">
        <f>ROUND(D4*0.18,4)</f>
        <v>52.729300000000002</v>
      </c>
    </row>
    <row r="5" spans="3:6" s="1" customFormat="1" ht="36" x14ac:dyDescent="0.55000000000000004">
      <c r="C5" s="3">
        <v>4356.9799999999996</v>
      </c>
      <c r="D5" s="3">
        <f t="shared" ref="D5:D11" si="0">ROUND(C5/1.18,4)</f>
        <v>3692.3559</v>
      </c>
      <c r="E5" s="3">
        <f t="shared" ref="E5:E11" si="1">ROUND(D5*0.18,4)</f>
        <v>664.6241</v>
      </c>
    </row>
    <row r="6" spans="3:6" s="1" customFormat="1" ht="36" x14ac:dyDescent="0.55000000000000004">
      <c r="C6" s="3">
        <v>5467.76</v>
      </c>
      <c r="D6" s="3">
        <f t="shared" si="0"/>
        <v>4633.6949000000004</v>
      </c>
      <c r="E6" s="3">
        <f t="shared" si="1"/>
        <v>834.06510000000003</v>
      </c>
    </row>
    <row r="7" spans="3:6" s="1" customFormat="1" ht="36" x14ac:dyDescent="0.55000000000000004">
      <c r="C7" s="3">
        <v>2345.65</v>
      </c>
      <c r="D7" s="3">
        <f t="shared" si="0"/>
        <v>1987.8389999999999</v>
      </c>
      <c r="E7" s="3">
        <f t="shared" si="1"/>
        <v>357.81099999999998</v>
      </c>
    </row>
    <row r="8" spans="3:6" s="1" customFormat="1" ht="36" x14ac:dyDescent="0.55000000000000004">
      <c r="C8" s="3">
        <v>2345.9899999999998</v>
      </c>
      <c r="D8" s="3">
        <f t="shared" si="0"/>
        <v>1988.1270999999999</v>
      </c>
      <c r="E8" s="3">
        <f t="shared" si="1"/>
        <v>357.86290000000002</v>
      </c>
    </row>
    <row r="9" spans="3:6" s="1" customFormat="1" ht="36" x14ac:dyDescent="0.55000000000000004">
      <c r="C9" s="3">
        <v>12345.89</v>
      </c>
      <c r="D9" s="3">
        <f t="shared" si="0"/>
        <v>10462.6186</v>
      </c>
      <c r="E9" s="3">
        <f t="shared" si="1"/>
        <v>1883.2713000000001</v>
      </c>
    </row>
    <row r="10" spans="3:6" s="1" customFormat="1" ht="36" x14ac:dyDescent="0.55000000000000004">
      <c r="C10" s="3">
        <v>65234.559999999998</v>
      </c>
      <c r="D10" s="3">
        <f t="shared" si="0"/>
        <v>55283.525399999999</v>
      </c>
      <c r="E10" s="3">
        <f t="shared" si="1"/>
        <v>9951.0346000000009</v>
      </c>
    </row>
    <row r="11" spans="3:6" s="1" customFormat="1" ht="36" x14ac:dyDescent="0.55000000000000004">
      <c r="C11" s="3">
        <v>7634.56</v>
      </c>
      <c r="D11" s="3">
        <f t="shared" si="0"/>
        <v>6469.9660999999996</v>
      </c>
      <c r="E11" s="3">
        <f t="shared" si="1"/>
        <v>1164.5939000000001</v>
      </c>
    </row>
    <row r="12" spans="3:6" s="1" customFormat="1" ht="36" x14ac:dyDescent="0.55000000000000004">
      <c r="C12" s="4">
        <f>SUM(C4:C11)</f>
        <v>100077.06</v>
      </c>
      <c r="D12" s="4">
        <f>ROUND(SUM(D4:D11),2)</f>
        <v>84811.07</v>
      </c>
      <c r="E12" s="4">
        <f>ROUND(SUM(E4:E11),2)</f>
        <v>15265.99</v>
      </c>
      <c r="F12" s="1">
        <f>D12+E12</f>
        <v>100077.06000000001</v>
      </c>
    </row>
    <row r="13" spans="3:6" s="1" customFormat="1" ht="36" x14ac:dyDescent="0.55000000000000004"/>
    <row r="14" spans="3:6" s="1" customFormat="1" ht="36" x14ac:dyDescent="0.55000000000000004"/>
    <row r="15" spans="3:6" s="1" customFormat="1" ht="36" x14ac:dyDescent="0.55000000000000004"/>
    <row r="16" spans="3:6" s="1" customFormat="1" ht="36" x14ac:dyDescent="0.55000000000000004"/>
    <row r="17" s="1" customFormat="1" ht="36" x14ac:dyDescent="0.55000000000000004"/>
    <row r="18" s="1" customFormat="1" ht="36" x14ac:dyDescent="0.55000000000000004"/>
    <row r="19" s="1" customFormat="1" ht="36" x14ac:dyDescent="0.55000000000000004"/>
    <row r="20" s="1" customFormat="1" ht="36" x14ac:dyDescent="0.55000000000000004"/>
    <row r="21" s="1" customFormat="1" ht="36" x14ac:dyDescent="0.55000000000000004"/>
    <row r="22" s="1" customFormat="1" ht="36" x14ac:dyDescent="0.55000000000000004"/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Coronel</dc:creator>
  <cp:lastModifiedBy>Gustavo Coronel</cp:lastModifiedBy>
  <dcterms:created xsi:type="dcterms:W3CDTF">2021-09-15T20:27:24Z</dcterms:created>
  <dcterms:modified xsi:type="dcterms:W3CDTF">2021-09-16T08:50:50Z</dcterms:modified>
</cp:coreProperties>
</file>