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orr\development\TimeCardCore\TimeCardCore\wwwroot\content\"/>
    </mc:Choice>
  </mc:AlternateContent>
  <xr:revisionPtr revIDLastSave="0" documentId="13_ncr:1_{90FB2154-411B-4362-AB03-4656BB258AD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2g_wk1" sheetId="1" r:id="rId1"/>
    <sheet name="2g_wk2" sheetId="2" r:id="rId2"/>
  </sheets>
  <definedNames>
    <definedName name="_xlnm._FilterDatabase" localSheetId="0" hidden="1">'2g_wk1'!$D$10:$D$12</definedName>
  </definedNames>
  <calcPr calcId="181029"/>
</workbook>
</file>

<file path=xl/calcChain.xml><?xml version="1.0" encoding="utf-8"?>
<calcChain xmlns="http://schemas.openxmlformats.org/spreadsheetml/2006/main">
  <c r="G14" i="1" l="1"/>
  <c r="F14" i="1"/>
  <c r="H14" i="1"/>
  <c r="F16" i="1"/>
  <c r="A7" i="2"/>
  <c r="F16" i="2" s="1"/>
  <c r="M14" i="2"/>
  <c r="L14" i="2"/>
  <c r="K14" i="2"/>
  <c r="J14" i="2"/>
  <c r="I14" i="2"/>
  <c r="H14" i="2"/>
  <c r="G14" i="2"/>
  <c r="F14" i="2"/>
  <c r="J7" i="2"/>
  <c r="K16" i="2" s="1"/>
  <c r="K16" i="1"/>
  <c r="M14" i="1"/>
  <c r="L14" i="1"/>
  <c r="K14" i="1"/>
  <c r="J14" i="1"/>
  <c r="I14" i="1"/>
  <c r="L10" i="1"/>
  <c r="K10" i="1" s="1"/>
  <c r="J10" i="1" s="1"/>
  <c r="I10" i="1" s="1"/>
  <c r="H10" i="1" s="1"/>
  <c r="G10" i="1" s="1"/>
  <c r="F10" i="1" s="1"/>
  <c r="L9" i="1" l="1"/>
  <c r="K9" i="1" s="1"/>
  <c r="J9" i="1" s="1"/>
  <c r="I9" i="1" s="1"/>
  <c r="H9" i="1" s="1"/>
  <c r="G9" i="1" s="1"/>
  <c r="F9" i="1" s="1"/>
  <c r="N14" i="2"/>
  <c r="N14" i="1"/>
  <c r="L10" i="2"/>
  <c r="K10" i="2" l="1"/>
  <c r="J10" i="2" s="1"/>
  <c r="I10" i="2" s="1"/>
  <c r="H10" i="2" s="1"/>
  <c r="G10" i="2" s="1"/>
  <c r="F10" i="2" s="1"/>
  <c r="L9" i="2"/>
  <c r="K9" i="2" s="1"/>
  <c r="J9" i="2" s="1"/>
  <c r="I9" i="2" s="1"/>
  <c r="H9" i="2" s="1"/>
  <c r="G9" i="2" s="1"/>
  <c r="F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B95E3243-8054-42C5-B283-072EDC1F507B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F82D4618-0D9E-461C-A403-760CD6474E51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sharedStrings.xml><?xml version="1.0" encoding="utf-8"?>
<sst xmlns="http://schemas.openxmlformats.org/spreadsheetml/2006/main" count="57" uniqueCount="26">
  <si>
    <t>TIME CARD</t>
  </si>
  <si>
    <t>721 Superba Ave</t>
  </si>
  <si>
    <t>Venice, CA 90291</t>
  </si>
  <si>
    <t>855 882 7472</t>
  </si>
  <si>
    <t>Consultant Name</t>
  </si>
  <si>
    <t>Client Name</t>
  </si>
  <si>
    <t>Supervisor</t>
  </si>
  <si>
    <t>Week Ending</t>
  </si>
  <si>
    <t>Returning to work</t>
  </si>
  <si>
    <t>Alister Harris</t>
  </si>
  <si>
    <t>Assignment Completed</t>
  </si>
  <si>
    <t>Time Table:</t>
  </si>
  <si>
    <t>TOTAL HOURS</t>
  </si>
  <si>
    <t>Project</t>
  </si>
  <si>
    <t>Description of Work</t>
  </si>
  <si>
    <t>JIRA #</t>
  </si>
  <si>
    <t>Non-Billable</t>
  </si>
  <si>
    <t>Billable</t>
  </si>
  <si>
    <t>TOTAL  HOURS:</t>
  </si>
  <si>
    <t>Consultant Signature:</t>
  </si>
  <si>
    <t>Date:</t>
  </si>
  <si>
    <t>Client Signature:</t>
  </si>
  <si>
    <t>Supervisor Approval:</t>
  </si>
  <si>
    <t>Approval verifies that you are duly authorized on behalf of the above Customer and that you certify that the work was performed in a satisfactory manner.</t>
  </si>
  <si>
    <t>Engineer Name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</si>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</sst>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ddd"/>
    <numFmt numFmtId="165" formatCode="ddd"/>
    <numFmt numFmtId="166" formatCode="mm/dd/yy"/>
  </numFmts>
  <fonts count="27" x14ac:knownFonts="1">
    <font>
      <sz val="10"/>
      <color indexed="12"/>
      <name val="Arial"/>
    </font>
    <font>
      <sz val="10"/>
      <color indexed="12"/>
      <name val="Arial"/>
      <family val="2"/>
    </font>
    <font>
      <sz val="26"/>
      <name val="Arial"/>
      <family val="2"/>
    </font>
    <font>
      <b/>
      <sz val="24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1"/>
      <color indexed="12"/>
      <name val="Calibri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i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43" fontId="1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7" fillId="0" borderId="0"/>
  </cellStyleXfs>
  <cellXfs count="92">
    <xf numFmtId="0" fontId="0" fillId="0" borderId="0" xfId="0"/>
    <xf numFmtId="164" fontId="2" fillId="0" borderId="0" xfId="1" quotePrefix="1" applyNumberFormat="1" applyFont="1" applyAlignment="1">
      <alignment horizontal="left"/>
    </xf>
    <xf numFmtId="0" fontId="1" fillId="0" borderId="0" xfId="1"/>
    <xf numFmtId="16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5" fillId="0" borderId="0" xfId="1" applyFont="1"/>
    <xf numFmtId="164" fontId="7" fillId="0" borderId="1" xfId="1" applyNumberFormat="1" applyFont="1" applyBorder="1"/>
    <xf numFmtId="0" fontId="7" fillId="0" borderId="2" xfId="1" applyFont="1" applyBorder="1"/>
    <xf numFmtId="0" fontId="1" fillId="0" borderId="3" xfId="1" applyBorder="1"/>
    <xf numFmtId="0" fontId="1" fillId="0" borderId="2" xfId="1" applyBorder="1"/>
    <xf numFmtId="0" fontId="7" fillId="0" borderId="1" xfId="1" applyFont="1" applyBorder="1" applyAlignment="1">
      <alignment horizontal="centerContinuous"/>
    </xf>
    <xf numFmtId="0" fontId="1" fillId="0" borderId="3" xfId="1" applyBorder="1" applyAlignment="1">
      <alignment horizontal="centerContinuous"/>
    </xf>
    <xf numFmtId="0" fontId="8" fillId="0" borderId="1" xfId="1" applyFont="1" applyBorder="1"/>
    <xf numFmtId="0" fontId="9" fillId="0" borderId="2" xfId="1" applyFont="1" applyBorder="1"/>
    <xf numFmtId="0" fontId="7" fillId="0" borderId="3" xfId="1" applyFont="1" applyBorder="1"/>
    <xf numFmtId="0" fontId="7" fillId="0" borderId="0" xfId="1" applyFont="1"/>
    <xf numFmtId="164" fontId="5" fillId="0" borderId="4" xfId="1" applyNumberFormat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14" fontId="10" fillId="0" borderId="4" xfId="1" applyNumberFormat="1" applyFont="1" applyBorder="1" applyAlignment="1">
      <alignment horizontal="centerContinuous"/>
    </xf>
    <xf numFmtId="16" fontId="10" fillId="0" borderId="6" xfId="1" applyNumberFormat="1" applyFont="1" applyBorder="1" applyAlignment="1">
      <alignment horizontal="centerContinuous"/>
    </xf>
    <xf numFmtId="0" fontId="8" fillId="0" borderId="4" xfId="1" applyFont="1" applyBorder="1"/>
    <xf numFmtId="0" fontId="9" fillId="0" borderId="5" xfId="1" applyFont="1" applyBorder="1"/>
    <xf numFmtId="0" fontId="7" fillId="0" borderId="6" xfId="1" applyFont="1" applyBorder="1"/>
    <xf numFmtId="164" fontId="1" fillId="0" borderId="0" xfId="1" applyNumberFormat="1"/>
    <xf numFmtId="164" fontId="12" fillId="0" borderId="1" xfId="1" applyNumberFormat="1" applyFont="1" applyBorder="1" applyAlignment="1">
      <alignment horizontal="centerContinuous"/>
    </xf>
    <xf numFmtId="0" fontId="13" fillId="0" borderId="2" xfId="1" applyFont="1" applyBorder="1" applyAlignment="1">
      <alignment horizontal="centerContinuous"/>
    </xf>
    <xf numFmtId="0" fontId="13" fillId="0" borderId="6" xfId="1" applyFont="1" applyBorder="1"/>
    <xf numFmtId="0" fontId="16" fillId="0" borderId="0" xfId="1" applyFont="1"/>
    <xf numFmtId="2" fontId="16" fillId="0" borderId="0" xfId="1" applyNumberFormat="1" applyFont="1" applyAlignment="1">
      <alignment horizontal="center"/>
    </xf>
    <xf numFmtId="2" fontId="13" fillId="0" borderId="0" xfId="1" applyNumberFormat="1" applyFont="1"/>
    <xf numFmtId="164" fontId="7" fillId="0" borderId="1" xfId="1" applyNumberFormat="1" applyFont="1" applyBorder="1" applyAlignment="1">
      <alignment vertical="center"/>
    </xf>
    <xf numFmtId="0" fontId="17" fillId="0" borderId="2" xfId="1" applyFont="1" applyBorder="1"/>
    <xf numFmtId="0" fontId="7" fillId="0" borderId="1" xfId="1" applyFont="1" applyBorder="1"/>
    <xf numFmtId="14" fontId="10" fillId="0" borderId="2" xfId="1" applyNumberFormat="1" applyFont="1" applyBorder="1"/>
    <xf numFmtId="164" fontId="1" fillId="0" borderId="10" xfId="1" applyNumberFormat="1" applyBorder="1" applyAlignment="1">
      <alignment vertical="center"/>
    </xf>
    <xf numFmtId="0" fontId="1" fillId="0" borderId="11" xfId="1" applyBorder="1"/>
    <xf numFmtId="0" fontId="1" fillId="0" borderId="8" xfId="1" applyBorder="1"/>
    <xf numFmtId="0" fontId="1" fillId="0" borderId="9" xfId="1" applyBorder="1"/>
    <xf numFmtId="164" fontId="1" fillId="0" borderId="11" xfId="1" applyNumberFormat="1" applyBorder="1"/>
    <xf numFmtId="0" fontId="11" fillId="0" borderId="0" xfId="1" applyFont="1"/>
    <xf numFmtId="164" fontId="14" fillId="2" borderId="0" xfId="1" applyNumberFormat="1" applyFont="1" applyFill="1"/>
    <xf numFmtId="0" fontId="13" fillId="2" borderId="0" xfId="1" applyFont="1" applyFill="1"/>
    <xf numFmtId="0" fontId="14" fillId="2" borderId="0" xfId="1" applyFont="1" applyFill="1" applyAlignment="1">
      <alignment horizontal="center"/>
    </xf>
    <xf numFmtId="14" fontId="14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164" fontId="19" fillId="0" borderId="1" xfId="1" applyNumberFormat="1" applyFont="1" applyBorder="1"/>
    <xf numFmtId="164" fontId="20" fillId="0" borderId="4" xfId="1" applyNumberFormat="1" applyFont="1" applyBorder="1"/>
    <xf numFmtId="164" fontId="20" fillId="0" borderId="5" xfId="1" applyNumberFormat="1" applyFont="1" applyBorder="1"/>
    <xf numFmtId="0" fontId="20" fillId="0" borderId="6" xfId="1" applyFont="1" applyBorder="1" applyAlignment="1">
      <alignment horizontal="center"/>
    </xf>
    <xf numFmtId="166" fontId="20" fillId="0" borderId="7" xfId="1" applyNumberFormat="1" applyFont="1" applyBorder="1" applyAlignment="1">
      <alignment horizontal="center"/>
    </xf>
    <xf numFmtId="14" fontId="20" fillId="0" borderId="7" xfId="1" applyNumberFormat="1" applyFont="1" applyBorder="1" applyAlignment="1">
      <alignment horizontal="center"/>
    </xf>
    <xf numFmtId="0" fontId="21" fillId="0" borderId="7" xfId="1" applyFont="1" applyBorder="1" applyAlignment="1">
      <alignment horizontal="center"/>
    </xf>
    <xf numFmtId="165" fontId="22" fillId="0" borderId="7" xfId="1" applyNumberFormat="1" applyFont="1" applyBorder="1" applyAlignment="1">
      <alignment horizontal="center"/>
    </xf>
    <xf numFmtId="0" fontId="20" fillId="0" borderId="7" xfId="1" applyFont="1" applyBorder="1" applyAlignment="1">
      <alignment horizontal="centerContinuous"/>
    </xf>
    <xf numFmtId="0" fontId="22" fillId="0" borderId="7" xfId="1" applyFont="1" applyBorder="1" applyAlignment="1">
      <alignment horizontal="centerContinuous"/>
    </xf>
    <xf numFmtId="0" fontId="20" fillId="0" borderId="5" xfId="1" applyFont="1" applyBorder="1"/>
    <xf numFmtId="164" fontId="23" fillId="3" borderId="4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2" xfId="1" applyBorder="1" applyAlignment="1">
      <alignment horizontal="left"/>
    </xf>
    <xf numFmtId="0" fontId="1" fillId="0" borderId="0" xfId="1" applyAlignment="1">
      <alignment horizontal="left"/>
    </xf>
    <xf numFmtId="0" fontId="20" fillId="0" borderId="6" xfId="1" applyFont="1" applyBorder="1" applyAlignment="1">
      <alignment horizontal="left" wrapText="1"/>
    </xf>
    <xf numFmtId="0" fontId="14" fillId="2" borderId="0" xfId="1" applyFont="1" applyFill="1" applyAlignment="1">
      <alignment horizontal="left"/>
    </xf>
    <xf numFmtId="0" fontId="16" fillId="0" borderId="0" xfId="1" applyFont="1" applyAlignment="1">
      <alignment horizontal="left"/>
    </xf>
    <xf numFmtId="0" fontId="1" fillId="0" borderId="8" xfId="1" applyBorder="1" applyAlignment="1">
      <alignment horizontal="left"/>
    </xf>
    <xf numFmtId="164" fontId="18" fillId="3" borderId="2" xfId="1" applyNumberFormat="1" applyFont="1" applyFill="1" applyBorder="1"/>
    <xf numFmtId="164" fontId="18" fillId="0" borderId="2" xfId="1" applyNumberFormat="1" applyFont="1" applyBorder="1"/>
    <xf numFmtId="0" fontId="18" fillId="0" borderId="0" xfId="1" applyFont="1"/>
    <xf numFmtId="14" fontId="10" fillId="3" borderId="4" xfId="1" applyNumberFormat="1" applyFont="1" applyFill="1" applyBorder="1"/>
    <xf numFmtId="14" fontId="10" fillId="3" borderId="6" xfId="1" applyNumberFormat="1" applyFont="1" applyFill="1" applyBorder="1"/>
    <xf numFmtId="164" fontId="16" fillId="0" borderId="0" xfId="1" applyNumberFormat="1" applyFont="1"/>
    <xf numFmtId="164" fontId="5" fillId="0" borderId="14" xfId="1" applyNumberFormat="1" applyFont="1" applyBorder="1" applyAlignment="1">
      <alignment horizontal="centerContinuous"/>
    </xf>
    <xf numFmtId="0" fontId="7" fillId="0" borderId="15" xfId="1" applyFont="1" applyBorder="1" applyAlignment="1">
      <alignment horizontal="centerContinuous"/>
    </xf>
    <xf numFmtId="0" fontId="1" fillId="0" borderId="12" xfId="1" applyBorder="1"/>
    <xf numFmtId="0" fontId="1" fillId="0" borderId="12" xfId="1" applyBorder="1" applyAlignment="1">
      <alignment horizontal="left"/>
    </xf>
    <xf numFmtId="2" fontId="10" fillId="0" borderId="12" xfId="1" applyNumberFormat="1" applyFont="1" applyBorder="1" applyAlignment="1">
      <alignment horizontal="center"/>
    </xf>
    <xf numFmtId="2" fontId="10" fillId="0" borderId="13" xfId="1" applyNumberFormat="1" applyFont="1" applyBorder="1" applyAlignment="1">
      <alignment horizontal="center"/>
    </xf>
    <xf numFmtId="0" fontId="24" fillId="0" borderId="6" xfId="1" applyFont="1" applyBorder="1"/>
    <xf numFmtId="0" fontId="7" fillId="4" borderId="7" xfId="1" applyFont="1" applyFill="1" applyBorder="1"/>
    <xf numFmtId="0" fontId="18" fillId="0" borderId="0" xfId="8"/>
    <xf numFmtId="0" fontId="18" fillId="0" borderId="2" xfId="8" applyBorder="1"/>
    <xf numFmtId="49" fontId="18" fillId="0" borderId="0" xfId="7" applyNumberFormat="1"/>
    <xf numFmtId="2" fontId="18" fillId="0" borderId="0" xfId="8" applyNumberFormat="1" applyAlignment="1">
      <alignment horizontal="center"/>
    </xf>
    <xf numFmtId="2" fontId="18" fillId="0" borderId="0" xfId="7" applyNumberFormat="1" applyAlignment="1">
      <alignment horizontal="center"/>
    </xf>
    <xf numFmtId="0" fontId="3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</cellXfs>
  <cellStyles count="11">
    <cellStyle name="Comma 2" xfId="2" xr:uid="{00000000-0005-0000-0000-000000000000}"/>
    <cellStyle name="Currency 2" xfId="3" xr:uid="{00000000-0005-0000-0000-000001000000}"/>
    <cellStyle name="Currency 2 2" xfId="4" xr:uid="{00000000-0005-0000-0000-000002000000}"/>
    <cellStyle name="Currency 3" xfId="5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Normal 3" xfId="8" xr:uid="{00000000-0005-0000-0000-000007000000}"/>
    <cellStyle name="Normal 3 2" xfId="9" xr:uid="{00000000-0005-0000-0000-000008000000}"/>
    <cellStyle name="Normal 4" xfId="10" xr:uid="{00000000-0005-0000-0000-000009000000}"/>
    <cellStyle name="Normal_tc_jwci_alister_20050715_22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1</xdr:col>
      <xdr:colOff>5237533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1025" name="Picture 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11</xdr:col>
          <xdr:colOff>657225</xdr:colOff>
          <xdr:row>6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11</xdr:col>
          <xdr:colOff>657225</xdr:colOff>
          <xdr:row>6</xdr:row>
          <xdr:rowOff>200025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1</xdr:col>
      <xdr:colOff>5252350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2049" name="Picture 4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12</xdr:col>
          <xdr:colOff>704850</xdr:colOff>
          <xdr:row>6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12</xdr:col>
          <xdr:colOff>704850</xdr:colOff>
          <xdr:row>6</xdr:row>
          <xdr:rowOff>200025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8"/>
  <sheetViews>
    <sheetView tabSelected="1" topLeftCell="B1" zoomScale="90" zoomScaleNormal="90" workbookViewId="0">
      <selection activeCell="E4" sqref="E4"/>
    </sheetView>
  </sheetViews>
  <sheetFormatPr defaultRowHeight="12.75" x14ac:dyDescent="0.2"/>
  <cols>
    <col min="1" max="1" width="20.7109375" style="27" customWidth="1"/>
    <col min="2" max="2" width="93.28515625" style="2" customWidth="1"/>
    <col min="3" max="3" width="10.42578125" style="2" hidden="1" customWidth="1"/>
    <col min="4" max="4" width="12.28515625" style="2" customWidth="1"/>
    <col min="5" max="5" width="14.42578125" style="2" customWidth="1"/>
    <col min="6" max="6" width="13.85546875" style="2" customWidth="1"/>
    <col min="7" max="7" width="11.2851562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384" width="9.140625" style="2"/>
  </cols>
  <sheetData>
    <row r="1" spans="1:21" ht="16.5" customHeight="1" x14ac:dyDescent="0.45">
      <c r="A1" s="1"/>
      <c r="B1"/>
      <c r="C1"/>
      <c r="D1"/>
      <c r="E1"/>
      <c r="F1"/>
      <c r="G1"/>
      <c r="H1"/>
      <c r="I1"/>
      <c r="J1"/>
      <c r="K1"/>
      <c r="L1" s="87" t="s">
        <v>0</v>
      </c>
      <c r="M1" s="87"/>
      <c r="N1" s="87"/>
      <c r="P1" s="81"/>
    </row>
    <row r="2" spans="1:21" ht="16.5" customHeight="1" x14ac:dyDescent="0.25">
      <c r="A2" s="3"/>
      <c r="B2"/>
      <c r="C2"/>
      <c r="D2"/>
      <c r="E2"/>
      <c r="H2" s="4"/>
      <c r="I2"/>
      <c r="J2" s="5" t="s">
        <v>1</v>
      </c>
      <c r="K2"/>
      <c r="L2" s="87"/>
      <c r="M2" s="87"/>
      <c r="N2" s="87"/>
      <c r="P2" s="81"/>
    </row>
    <row r="3" spans="1:21" ht="18" customHeight="1" x14ac:dyDescent="0.25">
      <c r="A3" s="3"/>
      <c r="B3"/>
      <c r="C3"/>
      <c r="D3"/>
      <c r="E3"/>
      <c r="H3" s="6"/>
      <c r="I3"/>
      <c r="J3" s="7" t="s">
        <v>2</v>
      </c>
      <c r="K3"/>
      <c r="L3" s="87"/>
      <c r="M3" s="87"/>
      <c r="N3" s="87"/>
      <c r="P3" s="81"/>
    </row>
    <row r="4" spans="1:21" ht="16.5" customHeight="1" x14ac:dyDescent="0.25">
      <c r="A4" s="3"/>
      <c r="B4"/>
      <c r="C4"/>
      <c r="D4"/>
      <c r="E4"/>
      <c r="F4"/>
      <c r="G4"/>
      <c r="H4"/>
      <c r="I4"/>
      <c r="J4" s="5" t="s">
        <v>3</v>
      </c>
      <c r="K4"/>
      <c r="L4" s="87"/>
      <c r="M4" s="87"/>
      <c r="N4" s="87"/>
    </row>
    <row r="5" spans="1:21" ht="12.75" customHeight="1" x14ac:dyDescent="0.2">
      <c r="A5" s="3"/>
      <c r="B5"/>
      <c r="C5"/>
      <c r="D5"/>
      <c r="E5"/>
      <c r="F5"/>
      <c r="G5"/>
      <c r="H5"/>
      <c r="I5"/>
      <c r="J5"/>
      <c r="K5"/>
    </row>
    <row r="6" spans="1:21" s="17" customFormat="1" ht="16.5" customHeight="1" x14ac:dyDescent="0.25">
      <c r="A6" s="49" t="s">
        <v>4</v>
      </c>
      <c r="B6" s="9"/>
      <c r="C6" s="10"/>
      <c r="D6" s="11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70"/>
      <c r="R6" s="70"/>
      <c r="S6" s="70"/>
      <c r="T6" s="70"/>
    </row>
    <row r="7" spans="1:21" ht="16.5" customHeight="1" x14ac:dyDescent="0.25">
      <c r="A7" s="60" t="s">
        <v>24</v>
      </c>
      <c r="B7" s="19"/>
      <c r="C7" s="20"/>
      <c r="D7" s="21"/>
      <c r="E7" s="21"/>
      <c r="F7" s="88"/>
      <c r="G7" s="89"/>
      <c r="H7" s="90" t="s">
        <v>9</v>
      </c>
      <c r="I7" s="91"/>
      <c r="J7" s="71">
        <v>45275</v>
      </c>
      <c r="K7" s="72"/>
      <c r="L7" s="24"/>
      <c r="M7" s="25" t="s">
        <v>10</v>
      </c>
      <c r="N7" s="26"/>
      <c r="Q7" s="70"/>
      <c r="R7" s="70"/>
      <c r="S7" s="70"/>
      <c r="T7" s="70"/>
    </row>
    <row r="8" spans="1:21" ht="16.5" customHeight="1" x14ac:dyDescent="0.2">
      <c r="Q8" s="70"/>
      <c r="R8" s="70"/>
      <c r="S8" s="70"/>
      <c r="T8" s="70"/>
    </row>
    <row r="9" spans="1:21" ht="16.5" customHeight="1" x14ac:dyDescent="0.2">
      <c r="A9" s="28" t="s">
        <v>11</v>
      </c>
      <c r="B9" s="29"/>
      <c r="C9" s="30"/>
      <c r="D9" s="80"/>
      <c r="E9" s="30"/>
      <c r="F9" s="56">
        <f t="shared" ref="F9:K10" si="0">G9-1</f>
        <v>45269</v>
      </c>
      <c r="G9" s="56">
        <f t="shared" si="0"/>
        <v>45270</v>
      </c>
      <c r="H9" s="56">
        <f t="shared" si="0"/>
        <v>45271</v>
      </c>
      <c r="I9" s="56">
        <f t="shared" si="0"/>
        <v>45272</v>
      </c>
      <c r="J9" s="56">
        <f t="shared" si="0"/>
        <v>45273</v>
      </c>
      <c r="K9" s="56">
        <f t="shared" si="0"/>
        <v>45274</v>
      </c>
      <c r="L9" s="56">
        <f>L10</f>
        <v>45275</v>
      </c>
      <c r="M9" s="57" t="s">
        <v>12</v>
      </c>
      <c r="N9" s="58"/>
      <c r="Q9" s="70"/>
      <c r="R9" s="70"/>
      <c r="S9" s="70"/>
      <c r="T9" s="70"/>
    </row>
    <row r="10" spans="1:21" ht="15" x14ac:dyDescent="0.2">
      <c r="A10" s="50" t="s">
        <v>13</v>
      </c>
      <c r="B10" s="51" t="s">
        <v>14</v>
      </c>
      <c r="C10" s="52" t="s">
        <v>15</v>
      </c>
      <c r="D10" s="64" t="s">
        <v>25</v>
      </c>
      <c r="E10" s="52" t="s">
        <v>13</v>
      </c>
      <c r="F10" s="53">
        <f t="shared" si="0"/>
        <v>45269</v>
      </c>
      <c r="G10" s="53">
        <f t="shared" si="0"/>
        <v>45270</v>
      </c>
      <c r="H10" s="53">
        <f t="shared" si="0"/>
        <v>45271</v>
      </c>
      <c r="I10" s="53">
        <f t="shared" si="0"/>
        <v>45272</v>
      </c>
      <c r="J10" s="53">
        <f t="shared" si="0"/>
        <v>45273</v>
      </c>
      <c r="K10" s="53">
        <f t="shared" si="0"/>
        <v>45274</v>
      </c>
      <c r="L10" s="54">
        <f>J7</f>
        <v>45275</v>
      </c>
      <c r="M10" s="55" t="s">
        <v>16</v>
      </c>
      <c r="N10" s="55" t="s">
        <v>17</v>
      </c>
      <c r="Q10" s="70"/>
      <c r="R10" s="70"/>
      <c r="S10" s="70"/>
      <c r="T10" s="70"/>
      <c r="U10" s="70"/>
    </row>
    <row r="11" spans="1:21" ht="7.5" customHeight="1" x14ac:dyDescent="0.2">
      <c r="A11" s="44"/>
      <c r="B11" s="45"/>
      <c r="C11" s="46"/>
      <c r="D11" s="46"/>
      <c r="E11" s="46"/>
      <c r="F11" s="47"/>
      <c r="G11" s="47"/>
      <c r="H11" s="47"/>
      <c r="I11" s="47"/>
      <c r="J11" s="47"/>
      <c r="K11" s="47"/>
      <c r="L11" s="47"/>
      <c r="M11" s="48"/>
      <c r="N11" s="48"/>
    </row>
    <row r="12" spans="1:21" s="82" customFormat="1" ht="16.5" customHeight="1" x14ac:dyDescent="0.2">
      <c r="A12" s="84"/>
      <c r="B12" s="84"/>
      <c r="C12" s="84"/>
      <c r="D12" s="84"/>
      <c r="E12" s="84"/>
      <c r="F12" s="86"/>
      <c r="G12" s="86"/>
      <c r="H12" s="86"/>
      <c r="I12" s="86"/>
      <c r="J12" s="86"/>
      <c r="K12" s="86"/>
      <c r="L12" s="86"/>
      <c r="M12" s="86"/>
      <c r="N12" s="86"/>
    </row>
    <row r="13" spans="1:21" ht="16.5" customHeight="1" thickBot="1" x14ac:dyDescent="0.25">
      <c r="A13" s="84"/>
      <c r="B13" s="84"/>
      <c r="C13" s="84"/>
      <c r="D13" s="84"/>
      <c r="E13" s="84"/>
      <c r="F13" s="86"/>
      <c r="G13" s="86"/>
      <c r="H13" s="86"/>
      <c r="I13" s="86"/>
      <c r="J13" s="86"/>
      <c r="K13" s="86"/>
      <c r="L13" s="86"/>
      <c r="M13" s="86"/>
      <c r="N13" s="86"/>
      <c r="P13" s="31"/>
    </row>
    <row r="14" spans="1:21" ht="16.5" customHeight="1" thickBot="1" x14ac:dyDescent="0.3">
      <c r="A14" s="74" t="s">
        <v>18</v>
      </c>
      <c r="B14" s="75"/>
      <c r="C14" s="76"/>
      <c r="D14" s="76"/>
      <c r="E14" s="76"/>
      <c r="F14" s="78">
        <f>SUM(F12:F13)</f>
        <v>0</v>
      </c>
      <c r="G14" s="78">
        <f>SUM(G12:G13)</f>
        <v>0</v>
      </c>
      <c r="H14" s="78">
        <f t="shared" ref="H14:N14" si="1">SUM(H12:H13)</f>
        <v>0</v>
      </c>
      <c r="I14" s="78">
        <f t="shared" si="1"/>
        <v>0</v>
      </c>
      <c r="J14" s="78">
        <f t="shared" si="1"/>
        <v>0</v>
      </c>
      <c r="K14" s="78">
        <f t="shared" si="1"/>
        <v>0</v>
      </c>
      <c r="L14" s="78">
        <f t="shared" si="1"/>
        <v>0</v>
      </c>
      <c r="M14" s="78">
        <f t="shared" si="1"/>
        <v>0</v>
      </c>
      <c r="N14" s="79">
        <f t="shared" si="1"/>
        <v>0</v>
      </c>
      <c r="O14" s="33"/>
      <c r="P14" s="31"/>
    </row>
    <row r="15" spans="1:21" ht="14.25" customHeight="1" x14ac:dyDescent="0.2">
      <c r="P15" s="31"/>
    </row>
    <row r="16" spans="1:21" ht="14.25" customHeight="1" x14ac:dyDescent="0.2">
      <c r="A16" s="34" t="s">
        <v>19</v>
      </c>
      <c r="B16" s="83"/>
      <c r="C16" s="11"/>
      <c r="D16" s="11"/>
      <c r="E16" s="11"/>
      <c r="F16" s="68" t="str">
        <f>+A7</f>
        <v>Engineer Name</v>
      </c>
      <c r="G16" s="11"/>
      <c r="H16" s="11"/>
      <c r="I16" s="11"/>
      <c r="J16" s="36" t="s">
        <v>20</v>
      </c>
      <c r="K16" s="37">
        <f>J7+4</f>
        <v>45279</v>
      </c>
      <c r="L16" s="10"/>
      <c r="P16" s="31"/>
    </row>
    <row r="17" spans="1:12" ht="14.25" customHeight="1" x14ac:dyDescent="0.2">
      <c r="A17" s="38"/>
      <c r="J17" s="39"/>
      <c r="K17" s="40"/>
      <c r="L17" s="41"/>
    </row>
    <row r="18" spans="1:12" ht="14.25" customHeight="1" x14ac:dyDescent="0.2">
      <c r="A18" s="34" t="s">
        <v>21</v>
      </c>
      <c r="B18" s="35"/>
      <c r="C18" s="11"/>
      <c r="D18" s="11"/>
      <c r="E18" s="11"/>
      <c r="F18" s="11"/>
      <c r="G18" s="11"/>
      <c r="H18" s="11"/>
      <c r="I18" s="11"/>
      <c r="J18" s="36" t="s">
        <v>20</v>
      </c>
      <c r="K18" s="37"/>
      <c r="L18" s="10"/>
    </row>
    <row r="19" spans="1:12" ht="14.25" customHeight="1" x14ac:dyDescent="0.2">
      <c r="A19" s="38"/>
      <c r="J19" s="39"/>
      <c r="K19" s="40"/>
      <c r="L19" s="41"/>
    </row>
    <row r="20" spans="1:12" ht="14.25" customHeight="1" x14ac:dyDescent="0.2">
      <c r="A20" s="8" t="s">
        <v>22</v>
      </c>
      <c r="B20" s="11"/>
      <c r="C20" s="11"/>
      <c r="D20" s="11"/>
      <c r="E20" s="11"/>
      <c r="F20" s="11"/>
      <c r="G20" s="11"/>
      <c r="H20" s="11"/>
      <c r="I20" s="11"/>
      <c r="J20" s="36" t="s">
        <v>20</v>
      </c>
      <c r="K20" s="11"/>
      <c r="L20" s="10"/>
    </row>
    <row r="21" spans="1:12" ht="14.25" customHeight="1" x14ac:dyDescent="0.2">
      <c r="A21" s="42"/>
      <c r="B21" s="40"/>
      <c r="C21" s="40"/>
      <c r="D21" s="40"/>
      <c r="E21" s="40"/>
      <c r="F21" s="40"/>
      <c r="G21" s="40"/>
      <c r="H21" s="40"/>
      <c r="I21" s="40"/>
      <c r="J21" s="39"/>
      <c r="K21" s="40"/>
      <c r="L21" s="41"/>
    </row>
    <row r="22" spans="1:12" ht="16.5" customHeight="1" x14ac:dyDescent="0.2">
      <c r="A22" s="27" t="s">
        <v>23</v>
      </c>
    </row>
    <row r="27" spans="1:12" x14ac:dyDescent="0.2">
      <c r="B27" s="82"/>
    </row>
    <row r="38" spans="2:2" x14ac:dyDescent="0.2">
      <c r="B38" s="82"/>
    </row>
  </sheetData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1025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1025" r:id="rId4"/>
      </mc:Fallback>
    </mc:AlternateContent>
    <mc:AlternateContent xmlns:mc="http://schemas.openxmlformats.org/markup-compatibility/2006">
      <mc:Choice Requires="x14">
        <oleObject progId="Wordpad.Document.1" shapeId="1028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1028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11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11</xdr:col>
                    <xdr:colOff>657225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2"/>
  <sheetViews>
    <sheetView zoomScale="90" zoomScaleNormal="90" workbookViewId="0">
      <selection activeCell="E9" sqref="E9"/>
    </sheetView>
  </sheetViews>
  <sheetFormatPr defaultRowHeight="12.75" x14ac:dyDescent="0.2"/>
  <cols>
    <col min="1" max="1" width="20.5703125" style="27" customWidth="1"/>
    <col min="2" max="2" width="79.5703125" style="2" customWidth="1"/>
    <col min="3" max="3" width="10.42578125" style="2" hidden="1" customWidth="1"/>
    <col min="4" max="4" width="11.140625" style="63" customWidth="1"/>
    <col min="5" max="5" width="13.28515625" style="2" customWidth="1"/>
    <col min="6" max="6" width="11.7109375" style="2" customWidth="1"/>
    <col min="7" max="7" width="11.8554687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" width="9.140625" style="2"/>
    <col min="17" max="17" width="11.7109375" style="2" bestFit="1" customWidth="1"/>
    <col min="18" max="16384" width="9.140625" style="2"/>
  </cols>
  <sheetData>
    <row r="1" spans="1:20" ht="16.5" customHeight="1" x14ac:dyDescent="0.45">
      <c r="A1" s="1"/>
      <c r="B1"/>
      <c r="C1"/>
      <c r="D1" s="61"/>
      <c r="E1"/>
      <c r="F1"/>
      <c r="G1"/>
      <c r="H1"/>
      <c r="I1"/>
      <c r="J1"/>
      <c r="K1"/>
      <c r="L1" s="87" t="s">
        <v>0</v>
      </c>
      <c r="M1" s="87"/>
      <c r="N1" s="87"/>
    </row>
    <row r="2" spans="1:20" ht="16.5" customHeight="1" x14ac:dyDescent="0.25">
      <c r="A2" s="3"/>
      <c r="B2"/>
      <c r="C2"/>
      <c r="D2" s="61"/>
      <c r="E2"/>
      <c r="H2" s="4"/>
      <c r="I2"/>
      <c r="J2" s="5" t="s">
        <v>1</v>
      </c>
      <c r="K2"/>
      <c r="L2" s="87"/>
      <c r="M2" s="87"/>
      <c r="N2" s="87"/>
    </row>
    <row r="3" spans="1:20" ht="18" customHeight="1" x14ac:dyDescent="0.25">
      <c r="A3" s="3"/>
      <c r="B3"/>
      <c r="C3"/>
      <c r="D3" s="61"/>
      <c r="E3"/>
      <c r="H3" s="6"/>
      <c r="I3"/>
      <c r="J3" s="7" t="s">
        <v>2</v>
      </c>
      <c r="K3"/>
      <c r="L3" s="87"/>
      <c r="M3" s="87"/>
      <c r="N3" s="87"/>
    </row>
    <row r="4" spans="1:20" ht="16.5" customHeight="1" x14ac:dyDescent="0.25">
      <c r="A4" s="3"/>
      <c r="B4"/>
      <c r="C4"/>
      <c r="D4" s="61"/>
      <c r="E4"/>
      <c r="F4"/>
      <c r="G4"/>
      <c r="H4"/>
      <c r="I4"/>
      <c r="J4" s="5" t="s">
        <v>3</v>
      </c>
      <c r="K4"/>
      <c r="L4" s="87"/>
      <c r="M4" s="87"/>
      <c r="N4" s="87"/>
    </row>
    <row r="5" spans="1:20" ht="12.75" customHeight="1" x14ac:dyDescent="0.2">
      <c r="A5" s="3"/>
      <c r="B5"/>
      <c r="C5"/>
      <c r="D5" s="61"/>
      <c r="E5"/>
      <c r="F5"/>
      <c r="G5"/>
      <c r="H5"/>
      <c r="I5"/>
      <c r="J5"/>
      <c r="K5"/>
    </row>
    <row r="6" spans="1:20" s="17" customFormat="1" ht="16.5" customHeight="1" x14ac:dyDescent="0.2">
      <c r="A6" s="8" t="s">
        <v>4</v>
      </c>
      <c r="B6" s="9"/>
      <c r="C6" s="10"/>
      <c r="D6" s="62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70"/>
      <c r="R6" s="70"/>
      <c r="S6" s="70"/>
      <c r="T6" s="70"/>
    </row>
    <row r="7" spans="1:20" ht="16.5" customHeight="1" x14ac:dyDescent="0.25">
      <c r="A7" s="18" t="str">
        <f>+'2g_wk1'!A7</f>
        <v>Engineer Name</v>
      </c>
      <c r="B7" s="19"/>
      <c r="C7" s="20"/>
      <c r="D7" s="19"/>
      <c r="E7" s="21"/>
      <c r="F7" s="88"/>
      <c r="G7" s="89"/>
      <c r="H7" s="90" t="s">
        <v>9</v>
      </c>
      <c r="I7" s="91"/>
      <c r="J7" s="22">
        <f>'2g_wk1'!J7+7</f>
        <v>45282</v>
      </c>
      <c r="K7" s="23"/>
      <c r="L7" s="24"/>
      <c r="M7" s="25" t="s">
        <v>10</v>
      </c>
      <c r="N7" s="26"/>
      <c r="P7" s="43"/>
      <c r="Q7" s="70"/>
      <c r="R7" s="70"/>
      <c r="S7" s="70"/>
      <c r="T7" s="70"/>
    </row>
    <row r="8" spans="1:20" ht="16.5" customHeight="1" x14ac:dyDescent="0.2">
      <c r="Q8" s="70"/>
      <c r="R8" s="70"/>
      <c r="S8" s="70"/>
      <c r="T8" s="70"/>
    </row>
    <row r="9" spans="1:20" ht="16.5" customHeight="1" x14ac:dyDescent="0.2">
      <c r="A9" s="28" t="s">
        <v>11</v>
      </c>
      <c r="B9" s="29"/>
      <c r="C9" s="30"/>
      <c r="D9" s="80"/>
      <c r="E9" s="30"/>
      <c r="F9" s="56">
        <f t="shared" ref="F9:K10" si="0">G9-1</f>
        <v>45276</v>
      </c>
      <c r="G9" s="56">
        <f t="shared" si="0"/>
        <v>45277</v>
      </c>
      <c r="H9" s="56">
        <f t="shared" si="0"/>
        <v>45278</v>
      </c>
      <c r="I9" s="56">
        <f t="shared" si="0"/>
        <v>45279</v>
      </c>
      <c r="J9" s="56">
        <f t="shared" si="0"/>
        <v>45280</v>
      </c>
      <c r="K9" s="56">
        <f t="shared" si="0"/>
        <v>45281</v>
      </c>
      <c r="L9" s="56">
        <f>L10</f>
        <v>45282</v>
      </c>
      <c r="M9" s="57" t="s">
        <v>12</v>
      </c>
      <c r="N9" s="58"/>
      <c r="Q9" s="70"/>
      <c r="R9" s="70"/>
      <c r="S9" s="70"/>
      <c r="T9" s="70"/>
    </row>
    <row r="10" spans="1:20" ht="15" x14ac:dyDescent="0.2">
      <c r="A10" s="50" t="s">
        <v>13</v>
      </c>
      <c r="B10" s="59" t="s">
        <v>14</v>
      </c>
      <c r="C10" s="52" t="s">
        <v>15</v>
      </c>
      <c r="D10" s="64" t="s">
        <v>25</v>
      </c>
      <c r="E10" s="52" t="s">
        <v>13</v>
      </c>
      <c r="F10" s="53">
        <f t="shared" si="0"/>
        <v>45276</v>
      </c>
      <c r="G10" s="53">
        <f t="shared" si="0"/>
        <v>45277</v>
      </c>
      <c r="H10" s="53">
        <f t="shared" si="0"/>
        <v>45278</v>
      </c>
      <c r="I10" s="53">
        <f t="shared" si="0"/>
        <v>45279</v>
      </c>
      <c r="J10" s="53">
        <f t="shared" si="0"/>
        <v>45280</v>
      </c>
      <c r="K10" s="53">
        <f t="shared" si="0"/>
        <v>45281</v>
      </c>
      <c r="L10" s="54">
        <f>J7</f>
        <v>45282</v>
      </c>
      <c r="M10" s="55" t="s">
        <v>16</v>
      </c>
      <c r="N10" s="55" t="s">
        <v>17</v>
      </c>
    </row>
    <row r="11" spans="1:20" ht="5.25" customHeight="1" x14ac:dyDescent="0.2">
      <c r="A11" s="44"/>
      <c r="B11" s="45"/>
      <c r="C11" s="46"/>
      <c r="D11" s="65"/>
      <c r="E11" s="46"/>
      <c r="F11" s="47"/>
      <c r="G11" s="47"/>
      <c r="H11" s="47"/>
      <c r="I11" s="47"/>
      <c r="J11" s="47"/>
      <c r="K11" s="47"/>
      <c r="L11" s="47"/>
      <c r="M11" s="48"/>
      <c r="N11" s="48"/>
    </row>
    <row r="12" spans="1:20" s="82" customFormat="1" ht="16.5" customHeight="1" x14ac:dyDescent="0.2">
      <c r="F12" s="85"/>
      <c r="G12" s="85"/>
      <c r="H12" s="85"/>
      <c r="I12" s="85"/>
      <c r="J12" s="85"/>
      <c r="K12" s="85"/>
      <c r="L12" s="85"/>
      <c r="M12" s="85"/>
      <c r="N12" s="85"/>
    </row>
    <row r="13" spans="1:20" ht="16.5" customHeight="1" thickBot="1" x14ac:dyDescent="0.25">
      <c r="A13" s="73"/>
      <c r="B13" s="31"/>
      <c r="C13" s="31"/>
      <c r="D13" s="66"/>
      <c r="E13" s="31"/>
      <c r="F13" s="32"/>
      <c r="G13" s="32"/>
      <c r="H13" s="32"/>
      <c r="I13" s="32"/>
      <c r="J13" s="32"/>
      <c r="K13" s="32"/>
      <c r="L13" s="32"/>
      <c r="M13" s="32"/>
      <c r="N13" s="32"/>
      <c r="S13" s="31"/>
      <c r="T13" s="31"/>
    </row>
    <row r="14" spans="1:20" ht="16.5" customHeight="1" thickBot="1" x14ac:dyDescent="0.3">
      <c r="A14" s="74" t="s">
        <v>18</v>
      </c>
      <c r="B14" s="75"/>
      <c r="C14" s="76"/>
      <c r="D14" s="77"/>
      <c r="E14" s="76"/>
      <c r="F14" s="78">
        <f t="shared" ref="F14:N14" si="1">SUM(F12:F13)</f>
        <v>0</v>
      </c>
      <c r="G14" s="78">
        <f t="shared" si="1"/>
        <v>0</v>
      </c>
      <c r="H14" s="78">
        <f t="shared" si="1"/>
        <v>0</v>
      </c>
      <c r="I14" s="78">
        <f t="shared" si="1"/>
        <v>0</v>
      </c>
      <c r="J14" s="78">
        <f t="shared" si="1"/>
        <v>0</v>
      </c>
      <c r="K14" s="78">
        <f t="shared" si="1"/>
        <v>0</v>
      </c>
      <c r="L14" s="78">
        <f t="shared" si="1"/>
        <v>0</v>
      </c>
      <c r="M14" s="78">
        <f t="shared" si="1"/>
        <v>0</v>
      </c>
      <c r="N14" s="79">
        <f t="shared" si="1"/>
        <v>0</v>
      </c>
      <c r="O14" s="33"/>
      <c r="S14" s="31"/>
      <c r="T14" s="31"/>
    </row>
    <row r="15" spans="1:20" ht="14.25" customHeight="1" x14ac:dyDescent="0.2">
      <c r="S15" s="31"/>
      <c r="T15" s="31"/>
    </row>
    <row r="16" spans="1:20" ht="14.25" customHeight="1" x14ac:dyDescent="0.2">
      <c r="A16" s="34" t="s">
        <v>19</v>
      </c>
      <c r="B16" s="35"/>
      <c r="C16" s="11"/>
      <c r="D16" s="62"/>
      <c r="E16" s="11"/>
      <c r="F16" s="69" t="str">
        <f>+A7</f>
        <v>Engineer Name</v>
      </c>
      <c r="G16" s="11"/>
      <c r="H16" s="11"/>
      <c r="I16" s="11"/>
      <c r="J16" s="36" t="s">
        <v>20</v>
      </c>
      <c r="K16" s="37">
        <f>J7+4</f>
        <v>45286</v>
      </c>
      <c r="L16" s="10"/>
      <c r="S16" s="31"/>
      <c r="T16" s="31"/>
    </row>
    <row r="17" spans="1:12" ht="14.25" customHeight="1" x14ac:dyDescent="0.2">
      <c r="A17" s="38"/>
      <c r="J17" s="39"/>
      <c r="K17" s="40"/>
      <c r="L17" s="41"/>
    </row>
    <row r="18" spans="1:12" ht="14.25" customHeight="1" x14ac:dyDescent="0.2">
      <c r="A18" s="34" t="s">
        <v>21</v>
      </c>
      <c r="B18" s="35"/>
      <c r="C18" s="11"/>
      <c r="D18" s="62"/>
      <c r="E18" s="11"/>
      <c r="F18" s="11"/>
      <c r="G18" s="11"/>
      <c r="H18" s="11"/>
      <c r="I18" s="11"/>
      <c r="J18" s="36" t="s">
        <v>20</v>
      </c>
      <c r="K18" s="37"/>
      <c r="L18" s="10"/>
    </row>
    <row r="19" spans="1:12" ht="14.25" customHeight="1" x14ac:dyDescent="0.2">
      <c r="A19" s="38"/>
      <c r="J19" s="39"/>
      <c r="K19" s="40"/>
      <c r="L19" s="41"/>
    </row>
    <row r="20" spans="1:12" ht="14.25" customHeight="1" x14ac:dyDescent="0.2">
      <c r="A20" s="8" t="s">
        <v>22</v>
      </c>
      <c r="B20" s="11"/>
      <c r="C20" s="11"/>
      <c r="D20" s="62"/>
      <c r="E20" s="11"/>
      <c r="F20" s="11"/>
      <c r="G20" s="11"/>
      <c r="H20" s="11"/>
      <c r="I20" s="11"/>
      <c r="J20" s="36" t="s">
        <v>20</v>
      </c>
      <c r="K20" s="11"/>
      <c r="L20" s="10"/>
    </row>
    <row r="21" spans="1:12" ht="14.25" customHeight="1" x14ac:dyDescent="0.2">
      <c r="A21" s="42"/>
      <c r="B21" s="40"/>
      <c r="C21" s="40"/>
      <c r="D21" s="67"/>
      <c r="E21" s="40"/>
      <c r="F21" s="40"/>
      <c r="G21" s="40"/>
      <c r="H21" s="40"/>
      <c r="I21" s="40"/>
      <c r="J21" s="39"/>
      <c r="K21" s="40"/>
      <c r="L21" s="41"/>
    </row>
    <row r="22" spans="1:12" ht="18.75" customHeight="1" x14ac:dyDescent="0.2">
      <c r="A22" s="27" t="s">
        <v>23</v>
      </c>
    </row>
  </sheetData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2049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2049" r:id="rId4"/>
      </mc:Fallback>
    </mc:AlternateContent>
    <mc:AlternateContent xmlns:mc="http://schemas.openxmlformats.org/markup-compatibility/2006">
      <mc:Choice Requires="x14">
        <oleObject progId="Wordpad.Document.1" shapeId="2052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2052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12</xdr:col>
                    <xdr:colOff>704850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12</xdr:col>
                    <xdr:colOff>704850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2g_wk1</vt:lpstr>
      <vt:lpstr>2g_wk2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Bravo</dc:creator>
  <cp:lastModifiedBy>Greg Corron</cp:lastModifiedBy>
  <dcterms:created xsi:type="dcterms:W3CDTF">2023-01-18T19:43:59Z</dcterms:created>
  <dcterms:modified xsi:type="dcterms:W3CDTF">2024-07-01T23:13:58Z</dcterms:modified>
</cp:coreProperties>
</file>