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/Desktop/CoE 163/Week 10/SE05/"/>
    </mc:Choice>
  </mc:AlternateContent>
  <xr:revisionPtr revIDLastSave="0" documentId="13_ncr:1_{2539764D-2758-A641-AFF2-54A792AC1E70}" xr6:coauthVersionLast="47" xr6:coauthVersionMax="47" xr10:uidLastSave="{00000000-0000-0000-0000-000000000000}"/>
  <bookViews>
    <workbookView xWindow="0" yWindow="0" windowWidth="28800" windowHeight="18000" activeTab="1" xr2:uid="{451F9A3B-9EAB-0C46-AE8B-7C90D42C6D0B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13" i="3"/>
  <c r="G11" i="3"/>
  <c r="G12" i="3"/>
  <c r="G7" i="3"/>
  <c r="G8" i="3"/>
  <c r="G9" i="3"/>
  <c r="G5" i="3"/>
  <c r="G4" i="3"/>
  <c r="G3" i="3"/>
  <c r="G5" i="1"/>
  <c r="G4" i="1"/>
  <c r="G3" i="1"/>
</calcChain>
</file>

<file path=xl/sharedStrings.xml><?xml version="1.0" encoding="utf-8"?>
<sst xmlns="http://schemas.openxmlformats.org/spreadsheetml/2006/main" count="34" uniqueCount="15">
  <si>
    <t>Mergesort Algortihm</t>
  </si>
  <si>
    <t xml:space="preserve">Serial </t>
  </si>
  <si>
    <t>Multithreaded</t>
  </si>
  <si>
    <t>Trial 1</t>
  </si>
  <si>
    <t>Trial 2</t>
  </si>
  <si>
    <t>Trial 3</t>
  </si>
  <si>
    <t>Trial 4</t>
  </si>
  <si>
    <t>Trial 5</t>
  </si>
  <si>
    <t>Average</t>
  </si>
  <si>
    <t>Parallel</t>
  </si>
  <si>
    <t>n = 100000</t>
  </si>
  <si>
    <t>n = 1000000</t>
  </si>
  <si>
    <t>n = 1000</t>
  </si>
  <si>
    <t>core = 2</t>
  </si>
  <si>
    <t>core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</si>
</sst>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B69A-5524-0B49-B93F-43014AAF5325}">
  <dimension ref="A1:G9"/>
  <sheetViews>
    <sheetView zoomScale="161" workbookViewId="0">
      <pane xSplit="1" topLeftCell="B1" activePane="topRight" state="frozen"/>
      <selection pane="topRight" activeCell="A11" sqref="A11"/>
    </sheetView>
  </sheetViews>
  <sheetFormatPr baseColWidth="10" defaultRowHeight="16" x14ac:dyDescent="0.2"/>
  <cols>
    <col min="1" max="3" width="21.6640625" customWidth="1"/>
    <col min="4" max="4" width="21.5" customWidth="1"/>
    <col min="5" max="7" width="21.6640625" customWidth="1"/>
  </cols>
  <sheetData>
    <row r="1" spans="1:7" s="1" customFormat="1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s="1" customFormat="1" x14ac:dyDescent="0.2">
      <c r="A2" s="4" t="s">
        <v>14</v>
      </c>
      <c r="B2" s="5"/>
      <c r="C2" s="5"/>
      <c r="D2" s="5"/>
      <c r="E2" s="5"/>
      <c r="F2" s="5"/>
      <c r="G2" s="5"/>
    </row>
    <row r="3" spans="1:7" s="2" customFormat="1" x14ac:dyDescent="0.2">
      <c r="A3" s="2" t="s">
        <v>1</v>
      </c>
      <c r="B3" s="3">
        <v>8.9637751579284597</v>
      </c>
      <c r="C3" s="3">
        <v>9.1378719806671107</v>
      </c>
      <c r="D3" s="3">
        <v>9.4014489650726301</v>
      </c>
      <c r="E3" s="3">
        <v>8.9499938488006592</v>
      </c>
      <c r="F3" s="3">
        <v>8.9641640186309797</v>
      </c>
      <c r="G3" s="3">
        <f>AVERAGE(B3:F3)</f>
        <v>9.0834507942199672</v>
      </c>
    </row>
    <row r="4" spans="1:7" s="2" customFormat="1" x14ac:dyDescent="0.2">
      <c r="A4" s="2" t="s">
        <v>2</v>
      </c>
      <c r="B4" s="3">
        <v>18.261829853057801</v>
      </c>
      <c r="C4" s="3">
        <v>18.591688632964999</v>
      </c>
      <c r="D4" s="3">
        <v>18.702800035476599</v>
      </c>
      <c r="E4" s="3">
        <v>17.132044076919499</v>
      </c>
      <c r="F4" s="3">
        <v>18.137449979782101</v>
      </c>
      <c r="G4" s="3">
        <f t="shared" ref="G4:G5" si="0">AVERAGE(B4:F4)</f>
        <v>18.165162515640201</v>
      </c>
    </row>
    <row r="5" spans="1:7" s="2" customFormat="1" x14ac:dyDescent="0.2">
      <c r="A5" s="2" t="s">
        <v>9</v>
      </c>
      <c r="B5" s="3">
        <v>4.2982301712036097</v>
      </c>
      <c r="C5" s="3">
        <v>4.5622999668121302</v>
      </c>
      <c r="D5" s="3">
        <v>4.4528329372405997</v>
      </c>
      <c r="E5" s="3">
        <v>4.3463799953460596</v>
      </c>
      <c r="F5" s="3">
        <v>4.7793838977813703</v>
      </c>
      <c r="G5" s="3">
        <f t="shared" si="0"/>
        <v>4.4878253936767534</v>
      </c>
    </row>
    <row r="6" spans="1:7" x14ac:dyDescent="0.2">
      <c r="A6" s="7" t="s">
        <v>13</v>
      </c>
      <c r="B6" s="6"/>
      <c r="C6" s="6"/>
      <c r="D6" s="6"/>
      <c r="E6" s="6"/>
      <c r="F6" s="6"/>
      <c r="G6" s="6"/>
    </row>
    <row r="7" spans="1:7" x14ac:dyDescent="0.2">
      <c r="A7" s="2" t="s">
        <v>1</v>
      </c>
      <c r="B7" s="3">
        <v>8.9637751579284597</v>
      </c>
      <c r="C7" s="3">
        <v>9.1378719806671107</v>
      </c>
      <c r="D7" s="3">
        <v>9.4014489650726301</v>
      </c>
      <c r="E7" s="3">
        <v>8.9499938488006592</v>
      </c>
      <c r="F7" s="3">
        <v>8.9641640186309797</v>
      </c>
      <c r="G7" s="3">
        <f>AVERAGE(B7:F7)</f>
        <v>9.0834507942199672</v>
      </c>
    </row>
    <row r="8" spans="1:7" x14ac:dyDescent="0.2">
      <c r="A8" s="2" t="s">
        <v>2</v>
      </c>
      <c r="B8" s="3">
        <v>14.0616219043731</v>
      </c>
      <c r="C8" s="3">
        <v>13.6770329475402</v>
      </c>
      <c r="D8" s="3">
        <v>13.8574080467224</v>
      </c>
      <c r="E8" s="3">
        <v>14.653456211090001</v>
      </c>
      <c r="F8" s="3">
        <v>13.4372029304504</v>
      </c>
      <c r="G8" s="3">
        <f t="shared" ref="G8:G9" si="1">AVERAGE(B8:F8)</f>
        <v>13.937344408035221</v>
      </c>
    </row>
    <row r="9" spans="1:7" x14ac:dyDescent="0.2">
      <c r="A9" s="2" t="s">
        <v>9</v>
      </c>
      <c r="B9" s="3">
        <v>4.4808678627014098</v>
      </c>
      <c r="C9" s="3">
        <v>4.3907089233398402</v>
      </c>
      <c r="D9" s="3">
        <v>4.44164991378784</v>
      </c>
      <c r="E9" s="3">
        <v>4.6846508979797301</v>
      </c>
      <c r="F9" s="3">
        <v>5.4888529777526802</v>
      </c>
      <c r="G9" s="3">
        <f t="shared" si="1"/>
        <v>4.6973461151123006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ED26-F0CA-384B-9861-D267D54DBEF3}">
  <dimension ref="A1:G13"/>
  <sheetViews>
    <sheetView tabSelected="1" zoomScale="150" zoomScaleNormal="150" workbookViewId="0">
      <selection activeCell="A26" sqref="A26"/>
    </sheetView>
  </sheetViews>
  <sheetFormatPr baseColWidth="10" defaultRowHeight="16" x14ac:dyDescent="0.2"/>
  <cols>
    <col min="1" max="3" width="21.6640625" style="3" customWidth="1"/>
    <col min="4" max="4" width="21.5" style="3" customWidth="1"/>
    <col min="5" max="7" width="21.6640625" style="3" customWidth="1"/>
    <col min="8" max="16384" width="10.83203125" style="3"/>
  </cols>
  <sheetData>
    <row r="1" spans="1:7" s="8" customFormat="1" x14ac:dyDescent="0.2">
      <c r="A1" s="8" t="s">
        <v>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</row>
    <row r="2" spans="1:7" s="8" customFormat="1" x14ac:dyDescent="0.2">
      <c r="A2" s="9" t="s">
        <v>11</v>
      </c>
      <c r="B2" s="10"/>
      <c r="C2" s="10"/>
      <c r="D2" s="10"/>
      <c r="E2" s="10"/>
      <c r="F2" s="10"/>
      <c r="G2" s="10"/>
    </row>
    <row r="3" spans="1:7" x14ac:dyDescent="0.2">
      <c r="A3" s="3" t="s">
        <v>1</v>
      </c>
      <c r="B3" s="3">
        <v>8.9637751579284597</v>
      </c>
      <c r="C3" s="3">
        <v>9.1378719806671107</v>
      </c>
      <c r="D3" s="3">
        <v>9.4014489650726301</v>
      </c>
      <c r="E3" s="3">
        <v>8.9499938488006592</v>
      </c>
      <c r="F3" s="3">
        <v>8.9641640186309797</v>
      </c>
      <c r="G3" s="3">
        <f>AVERAGE(B3:F3)</f>
        <v>9.0834507942199672</v>
      </c>
    </row>
    <row r="4" spans="1:7" x14ac:dyDescent="0.2">
      <c r="A4" s="3" t="s">
        <v>2</v>
      </c>
      <c r="B4" s="3">
        <v>14.0616219043731</v>
      </c>
      <c r="C4" s="3">
        <v>13.6770329475402</v>
      </c>
      <c r="D4" s="3">
        <v>13.8574080467224</v>
      </c>
      <c r="E4" s="3">
        <v>14.653456211090001</v>
      </c>
      <c r="F4" s="3">
        <v>13.4372029304504</v>
      </c>
      <c r="G4" s="3">
        <f t="shared" ref="G4:G5" si="0">AVERAGE(B4:F4)</f>
        <v>13.937344408035221</v>
      </c>
    </row>
    <row r="5" spans="1:7" x14ac:dyDescent="0.2">
      <c r="A5" s="3" t="s">
        <v>9</v>
      </c>
      <c r="B5" s="3">
        <v>4.4808678627014098</v>
      </c>
      <c r="C5" s="3">
        <v>4.3907089233398402</v>
      </c>
      <c r="D5" s="3">
        <v>4.44164991378784</v>
      </c>
      <c r="E5" s="3">
        <v>4.6846508979797301</v>
      </c>
      <c r="F5" s="3">
        <v>5.4888529777526802</v>
      </c>
      <c r="G5" s="3">
        <f>AVERAGE(B5:F5)</f>
        <v>4.6973461151123006</v>
      </c>
    </row>
    <row r="6" spans="1:7" x14ac:dyDescent="0.2">
      <c r="A6" s="11" t="s">
        <v>10</v>
      </c>
      <c r="B6" s="11"/>
      <c r="C6" s="11"/>
      <c r="D6" s="11"/>
      <c r="E6" s="11"/>
      <c r="F6" s="11"/>
      <c r="G6" s="11"/>
    </row>
    <row r="7" spans="1:7" x14ac:dyDescent="0.2">
      <c r="A7" s="3" t="s">
        <v>1</v>
      </c>
      <c r="B7" s="3">
        <v>0.93408584594726496</v>
      </c>
      <c r="C7" s="3">
        <v>0.87792587280273404</v>
      </c>
      <c r="D7" s="3">
        <v>0.72476005554199197</v>
      </c>
      <c r="E7" s="3">
        <v>0.71397709846496504</v>
      </c>
      <c r="F7" s="3">
        <v>0.71838712692260698</v>
      </c>
      <c r="G7" s="3">
        <f t="shared" ref="G7:G9" si="1">AVERAGE(B7:F7)</f>
        <v>0.79382719993591266</v>
      </c>
    </row>
    <row r="8" spans="1:7" x14ac:dyDescent="0.2">
      <c r="A8" s="3" t="s">
        <v>2</v>
      </c>
      <c r="B8" s="3">
        <v>1.5946791172027499</v>
      </c>
      <c r="C8" s="3">
        <v>1.5011558532714799</v>
      </c>
      <c r="D8" s="3">
        <v>1.4214880466461099</v>
      </c>
      <c r="E8" s="3">
        <v>1.3970129489898599</v>
      </c>
      <c r="F8" s="3">
        <v>1.5468611717224099</v>
      </c>
      <c r="G8" s="3">
        <f t="shared" si="1"/>
        <v>1.4922394275665218</v>
      </c>
    </row>
    <row r="9" spans="1:7" x14ac:dyDescent="0.2">
      <c r="A9" s="3" t="s">
        <v>9</v>
      </c>
      <c r="B9" s="3">
        <v>0.51147913932800204</v>
      </c>
      <c r="C9" s="3">
        <v>0.472109794616699</v>
      </c>
      <c r="D9" s="3">
        <v>0.40825986862182601</v>
      </c>
      <c r="E9" s="3">
        <v>0.41049408912658603</v>
      </c>
      <c r="F9" s="3">
        <v>0.40727710723876898</v>
      </c>
      <c r="G9" s="3">
        <f t="shared" si="1"/>
        <v>0.44192399978637642</v>
      </c>
    </row>
    <row r="10" spans="1:7" x14ac:dyDescent="0.2">
      <c r="A10" s="11" t="s">
        <v>12</v>
      </c>
      <c r="B10" s="11"/>
      <c r="C10" s="11"/>
      <c r="D10" s="11"/>
      <c r="E10" s="11"/>
      <c r="F10" s="11"/>
      <c r="G10" s="11"/>
    </row>
    <row r="11" spans="1:7" x14ac:dyDescent="0.2">
      <c r="A11" s="3" t="s">
        <v>1</v>
      </c>
      <c r="B11" s="3">
        <v>7.4529647827148403E-3</v>
      </c>
      <c r="C11" s="3">
        <v>7.5531005859375E-3</v>
      </c>
      <c r="D11" s="3">
        <v>4.8208236694335903E-3</v>
      </c>
      <c r="E11" s="3">
        <v>6.1559677124023403E-3</v>
      </c>
      <c r="F11" s="3">
        <v>4.8317909240722604E-3</v>
      </c>
      <c r="G11" s="3">
        <f t="shared" ref="G11:G13" si="2">AVERAGE(B11:F11)</f>
        <v>6.1629295349121069E-3</v>
      </c>
    </row>
    <row r="12" spans="1:7" x14ac:dyDescent="0.2">
      <c r="A12" s="3" t="s">
        <v>2</v>
      </c>
      <c r="B12" s="3">
        <v>5.3843021392822203E-2</v>
      </c>
      <c r="C12" s="3">
        <v>3.3586025238037102E-2</v>
      </c>
      <c r="D12" s="3">
        <v>3.4045934677124003E-2</v>
      </c>
      <c r="E12" s="3">
        <v>4.7675132751464802E-2</v>
      </c>
      <c r="F12" s="3">
        <v>3.7660121917724602E-2</v>
      </c>
      <c r="G12" s="3">
        <f t="shared" si="2"/>
        <v>4.1362047195434549E-2</v>
      </c>
    </row>
    <row r="13" spans="1:7" x14ac:dyDescent="0.2">
      <c r="A13" s="3" t="s">
        <v>9</v>
      </c>
      <c r="B13" s="3">
        <v>3.4901857376098598E-2</v>
      </c>
      <c r="C13" s="3">
        <v>2.6826143264770501E-2</v>
      </c>
      <c r="D13" s="3">
        <v>2.8752088546752898E-2</v>
      </c>
      <c r="E13" s="3">
        <v>3.3173799514770501E-2</v>
      </c>
      <c r="F13" s="3">
        <v>3.81739139556884E-2</v>
      </c>
      <c r="G13" s="3">
        <f>AVERAGE(B13:F13)</f>
        <v>3.2365560531616176E-2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Carlo Torres</dc:creator>
  <cp:lastModifiedBy>Gian Carlo Torres</cp:lastModifiedBy>
  <dcterms:created xsi:type="dcterms:W3CDTF">2022-05-21T15:15:47Z</dcterms:created>
  <dcterms:modified xsi:type="dcterms:W3CDTF">2022-05-21T19:17:39Z</dcterms:modified>
</cp:coreProperties>
</file>