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ugust" sheetId="1" r:id="rId1"/>
  </sheets>
  <calcPr calcId="152511"/>
</workbook>
</file>

<file path=xl/calcChain.xml><?xml version="1.0" encoding="utf-8"?>
<calcChain xmlns="http://schemas.openxmlformats.org/spreadsheetml/2006/main">
  <c r="R3" i="1" l="1"/>
  <c r="R4" i="1"/>
  <c r="R2" i="1"/>
  <c r="AA3" i="1" l="1"/>
  <c r="AA2" i="1"/>
  <c r="Q4" i="1"/>
  <c r="AA4" i="1" s="1"/>
  <c r="Q3" i="1"/>
  <c r="Q2" i="1"/>
</calcChain>
</file>

<file path=xl/sharedStrings.xml><?xml version="1.0" encoding="utf-8"?>
<sst xmlns="http://schemas.openxmlformats.org/spreadsheetml/2006/main" count="48" uniqueCount="39">
  <si>
    <t xml:space="preserve">Village Code </t>
  </si>
  <si>
    <t>Member Code</t>
  </si>
  <si>
    <t>Parish Name</t>
  </si>
  <si>
    <t>Village Name</t>
  </si>
  <si>
    <t>Coordinator Name</t>
  </si>
  <si>
    <t>Name of the Member</t>
  </si>
  <si>
    <t>Husband Name</t>
  </si>
  <si>
    <t>email ID</t>
  </si>
  <si>
    <t>Whats app number</t>
  </si>
  <si>
    <t>Saving</t>
  </si>
  <si>
    <t>Total Savings</t>
  </si>
  <si>
    <t>Loan outstanding</t>
  </si>
  <si>
    <t>Installment</t>
  </si>
  <si>
    <t>Interest</t>
  </si>
  <si>
    <t>Loan balance</t>
  </si>
  <si>
    <t>IGP Loan Outstanding</t>
  </si>
  <si>
    <t>IGP Interest</t>
  </si>
  <si>
    <t>IGP Loan Payment</t>
  </si>
  <si>
    <t>Society Membership</t>
  </si>
  <si>
    <t>Share</t>
  </si>
  <si>
    <t>DRAS Insurance</t>
  </si>
  <si>
    <t>DRAS Membership</t>
  </si>
  <si>
    <t>Penalty</t>
  </si>
  <si>
    <t>Total amount paid</t>
  </si>
  <si>
    <t>Sagaram</t>
  </si>
  <si>
    <t>P Lalitha</t>
  </si>
  <si>
    <t>Thirumalareddy  Arogya Mary</t>
  </si>
  <si>
    <t>Bala Reddy</t>
  </si>
  <si>
    <t>Vatti Divya</t>
  </si>
  <si>
    <t>Joseph Reddy</t>
  </si>
  <si>
    <t>Yeruva Helenamma</t>
  </si>
  <si>
    <t>Marreddy</t>
  </si>
  <si>
    <t>s</t>
  </si>
  <si>
    <t>Month</t>
  </si>
  <si>
    <t>August</t>
  </si>
  <si>
    <t>Year</t>
  </si>
  <si>
    <t>gcreddy1997@gmail.com</t>
  </si>
  <si>
    <t>contact Number</t>
  </si>
  <si>
    <t>reddymanvitha97@gmail.com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</si>
</sst>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0" fontId="2" fillId="0" borderId="0" xfId="0" applyFont="1"/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0" xfId="0" applyFill="1"/>
    <xf numFmtId="0" fontId="3" fillId="2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eddymanvitha97@gmail.com" TargetMode="External"/><Relationship Id="rId1" Type="http://schemas.openxmlformats.org/officeDocument/2006/relationships/hyperlink" Target="mailto:gcreddy199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topLeftCell="L1" workbookViewId="0">
      <selection activeCell="R10" sqref="R10"/>
    </sheetView>
  </sheetViews>
  <sheetFormatPr defaultRowHeight="15" x14ac:dyDescent="0.25"/>
  <cols>
    <col min="3" max="3" width="12.5703125" bestFit="1" customWidth="1"/>
    <col min="4" max="4" width="13.85546875" bestFit="1" customWidth="1"/>
    <col min="5" max="5" width="12.140625" bestFit="1" customWidth="1"/>
    <col min="6" max="6" width="12.85546875" bestFit="1" customWidth="1"/>
    <col min="7" max="7" width="17.5703125" bestFit="1" customWidth="1"/>
    <col min="8" max="8" width="28.28515625" bestFit="1" customWidth="1"/>
    <col min="9" max="9" width="22.7109375" bestFit="1" customWidth="1"/>
    <col min="10" max="10" width="28" bestFit="1" customWidth="1"/>
    <col min="11" max="11" width="16.7109375" bestFit="1" customWidth="1"/>
    <col min="12" max="12" width="18.140625" bestFit="1" customWidth="1"/>
    <col min="13" max="13" width="6.7109375" bestFit="1" customWidth="1"/>
    <col min="14" max="14" width="12.42578125" bestFit="1" customWidth="1"/>
    <col min="15" max="15" width="16.28515625" bestFit="1" customWidth="1"/>
    <col min="16" max="16" width="11.140625" bestFit="1" customWidth="1"/>
    <col min="17" max="17" width="8" bestFit="1" customWidth="1"/>
    <col min="18" max="18" width="12.42578125" bestFit="1" customWidth="1"/>
    <col min="19" max="19" width="20.28515625" bestFit="1" customWidth="1"/>
    <col min="20" max="20" width="11.5703125" bestFit="1" customWidth="1"/>
    <col min="21" max="21" width="17.28515625" bestFit="1" customWidth="1"/>
    <col min="22" max="22" width="19.5703125" bestFit="1" customWidth="1"/>
    <col min="23" max="23" width="6" bestFit="1" customWidth="1"/>
    <col min="24" max="24" width="14.85546875" bestFit="1" customWidth="1"/>
    <col min="25" max="25" width="17.85546875" bestFit="1" customWidth="1"/>
    <col min="26" max="26" width="7.7109375" bestFit="1" customWidth="1"/>
    <col min="27" max="27" width="17.28515625" bestFit="1" customWidth="1"/>
  </cols>
  <sheetData>
    <row r="1" spans="1:27" s="2" customFormat="1" ht="24.95" customHeight="1" x14ac:dyDescent="0.25">
      <c r="A1" s="1" t="s">
        <v>33</v>
      </c>
      <c r="B1" s="1" t="s">
        <v>35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</row>
    <row r="2" spans="1:27" s="6" customFormat="1" x14ac:dyDescent="0.25">
      <c r="A2" s="3" t="s">
        <v>34</v>
      </c>
      <c r="B2" s="3">
        <v>2021</v>
      </c>
      <c r="C2" s="3">
        <v>1001</v>
      </c>
      <c r="D2" s="3">
        <v>2001</v>
      </c>
      <c r="E2" s="3" t="s">
        <v>24</v>
      </c>
      <c r="F2" s="3" t="s">
        <v>24</v>
      </c>
      <c r="G2" s="3" t="s">
        <v>25</v>
      </c>
      <c r="H2" s="4" t="s">
        <v>26</v>
      </c>
      <c r="I2" s="4" t="s">
        <v>27</v>
      </c>
      <c r="J2" s="7" t="s">
        <v>36</v>
      </c>
      <c r="K2" s="4"/>
      <c r="L2" s="5">
        <v>9871536682</v>
      </c>
      <c r="M2" s="3">
        <v>150</v>
      </c>
      <c r="N2" s="3">
        <v>18500</v>
      </c>
      <c r="O2" s="3">
        <v>0</v>
      </c>
      <c r="P2" s="3">
        <v>0</v>
      </c>
      <c r="Q2" s="3">
        <f>O2/100</f>
        <v>0</v>
      </c>
      <c r="R2" s="3">
        <f>O2-P2</f>
        <v>0</v>
      </c>
      <c r="S2" s="3">
        <v>20000</v>
      </c>
      <c r="T2" s="3"/>
      <c r="U2" s="3"/>
      <c r="V2" s="3"/>
      <c r="W2" s="3"/>
      <c r="X2" s="3"/>
      <c r="Y2" s="3"/>
      <c r="Z2" s="3"/>
      <c r="AA2" s="3">
        <f>M2+P2+Q2</f>
        <v>150</v>
      </c>
    </row>
    <row r="3" spans="1:27" s="6" customFormat="1" x14ac:dyDescent="0.25">
      <c r="A3" s="3" t="s">
        <v>34</v>
      </c>
      <c r="B3" s="3">
        <v>2021</v>
      </c>
      <c r="C3" s="3">
        <v>1001</v>
      </c>
      <c r="D3" s="3">
        <v>2002</v>
      </c>
      <c r="E3" s="3" t="s">
        <v>24</v>
      </c>
      <c r="F3" s="3" t="s">
        <v>24</v>
      </c>
      <c r="G3" s="3" t="s">
        <v>25</v>
      </c>
      <c r="H3" s="4" t="s">
        <v>28</v>
      </c>
      <c r="I3" s="4" t="s">
        <v>29</v>
      </c>
      <c r="J3" s="7" t="s">
        <v>38</v>
      </c>
      <c r="K3" s="4">
        <v>9704154420</v>
      </c>
      <c r="L3" s="5"/>
      <c r="M3" s="3">
        <v>150</v>
      </c>
      <c r="N3" s="3">
        <v>18500</v>
      </c>
      <c r="O3" s="3">
        <v>36000</v>
      </c>
      <c r="P3" s="3">
        <v>3000</v>
      </c>
      <c r="Q3" s="3">
        <f>O3/100</f>
        <v>360</v>
      </c>
      <c r="R3" s="3">
        <f t="shared" ref="R3:R4" si="0">O3-P3</f>
        <v>33000</v>
      </c>
      <c r="S3" s="3"/>
      <c r="T3" s="3"/>
      <c r="U3" s="3"/>
      <c r="V3" s="3"/>
      <c r="W3" s="3"/>
      <c r="X3" s="3"/>
      <c r="Y3" s="3"/>
      <c r="Z3" s="3"/>
      <c r="AA3" s="3">
        <f t="shared" ref="AA3:AA4" si="1">M3+P3+Q3</f>
        <v>3510</v>
      </c>
    </row>
    <row r="4" spans="1:27" s="6" customFormat="1" x14ac:dyDescent="0.25">
      <c r="A4" s="3" t="s">
        <v>34</v>
      </c>
      <c r="B4" s="3">
        <v>2021</v>
      </c>
      <c r="C4" s="3">
        <v>1001</v>
      </c>
      <c r="D4" s="3">
        <v>2003</v>
      </c>
      <c r="E4" s="3" t="s">
        <v>24</v>
      </c>
      <c r="F4" s="3" t="s">
        <v>24</v>
      </c>
      <c r="G4" s="3" t="s">
        <v>25</v>
      </c>
      <c r="H4" s="4" t="s">
        <v>30</v>
      </c>
      <c r="I4" s="4" t="s">
        <v>31</v>
      </c>
      <c r="J4" s="4"/>
      <c r="K4" s="4"/>
      <c r="L4" s="4">
        <v>9599650150</v>
      </c>
      <c r="M4" s="3">
        <v>150</v>
      </c>
      <c r="N4" s="3">
        <v>18500</v>
      </c>
      <c r="O4" s="3">
        <v>8000</v>
      </c>
      <c r="P4" s="3">
        <v>4000</v>
      </c>
      <c r="Q4" s="3">
        <f t="shared" ref="Q4" si="2">O4/100</f>
        <v>80</v>
      </c>
      <c r="R4" s="3">
        <f t="shared" si="0"/>
        <v>4000</v>
      </c>
      <c r="S4" s="3">
        <v>20000</v>
      </c>
      <c r="T4" s="3"/>
      <c r="U4" s="3"/>
      <c r="V4" s="3"/>
      <c r="W4" s="3"/>
      <c r="X4" s="3"/>
      <c r="Y4" s="3"/>
      <c r="Z4" s="3"/>
      <c r="AA4" s="3">
        <f t="shared" si="1"/>
        <v>4230</v>
      </c>
    </row>
    <row r="5" spans="1:27" x14ac:dyDescent="0.25">
      <c r="AA5" s="3"/>
    </row>
    <row r="13" spans="1:27" x14ac:dyDescent="0.25">
      <c r="Z13" t="s">
        <v>32</v>
      </c>
    </row>
  </sheetData>
  <hyperlinks>
    <hyperlink ref="J2" r:id="rId1"/>
    <hyperlink ref="J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2021-08-20T14:57:31Z</dcterms:modified>
</cp:coreProperties>
</file>