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4780" windowHeight="24080" tabRatio="500"/>
  </bookViews>
  <sheets>
    <sheet name="budgie-sample-data.csv" sheetId="1" r:id="rId1"/>
    <sheet name="Department for Health" sheetId="2" r:id="rId2"/>
    <sheet name="Hospital Management Services" sheetId="4" r:id="rId3"/>
    <sheet name="Dept Ed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1" i="1" l="1"/>
  <c r="J60" i="1"/>
</calcChain>
</file>

<file path=xl/comments1.xml><?xml version="1.0" encoding="utf-8"?>
<comments xmlns="http://schemas.openxmlformats.org/spreadsheetml/2006/main">
  <authors>
    <author>Mark Evans</author>
  </authors>
  <commentList>
    <comment ref="D5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58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59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<sst xmlns="http://schemas.openxmlformats.org/spreadsheetml/2006/main" count="720" uniqueCount="287">
  <si>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</si>
  <si>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</si>
  <si>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</si>
  <si>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</si>
  <si>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</si>
  <si>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</si>
  <si>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</si>
  <si>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</si>
  <si>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</si>
  <si>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</si>
  <si>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</si>
  <si>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</si>
  <si>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health</t>
  </si>
  <si>
    <t>Health Spending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</si>
  <si>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</si>
  <si>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</si>
  <si>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</si>
  <si>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</si>
  <si>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</si>
  <si>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</si>
  <si>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Department of Health</t>
  </si>
  <si>
    <t>Activity</t>
  </si>
  <si>
    <t>Actuals</t>
  </si>
  <si>
    <t>Appropriation</t>
  </si>
  <si>
    <t>Code</t>
  </si>
  <si>
    <t>Description</t>
  </si>
  <si>
    <t>Main</t>
  </si>
  <si>
    <t>Program</t>
  </si>
  <si>
    <t>Primary Health and Hospital Services</t>
  </si>
  <si>
    <t>Office of EM, Public Health</t>
  </si>
  <si>
    <t>Malaria Control</t>
  </si>
  <si>
    <t>STD/HIV/AIDS</t>
  </si>
  <si>
    <t>TB/Leprosy</t>
  </si>
  <si>
    <t>Central Public Health Laboratory (CPHL)</t>
  </si>
  <si>
    <t>Non Communicable Disease - Health</t>
  </si>
  <si>
    <t>Negleted Tropical Disease</t>
  </si>
  <si>
    <t>Disease Control and Surveillance</t>
  </si>
  <si>
    <t>Disease Surveilance &amp; Emergency Response</t>
  </si>
  <si>
    <t>Support to Environmental Health</t>
  </si>
  <si>
    <t>Water Supply &amp; Sanitation</t>
  </si>
  <si>
    <t>Food Safety &amp; Quarantine</t>
  </si>
  <si>
    <t>Healthy Environment &amp; Climate Change</t>
  </si>
  <si>
    <t>Population &amp; Family Health</t>
  </si>
  <si>
    <t>Child Health</t>
  </si>
  <si>
    <t>Maternal Health</t>
  </si>
  <si>
    <t>Nutrition</t>
  </si>
  <si>
    <t>Men's Health</t>
  </si>
  <si>
    <t>Immunization</t>
  </si>
  <si>
    <t>Youth and Adolescent</t>
  </si>
  <si>
    <t>Support to Priority Health Programme</t>
  </si>
  <si>
    <t>Media &amp; Print Services</t>
  </si>
  <si>
    <t>Health Print Shop</t>
  </si>
  <si>
    <t>Healthy Islands</t>
  </si>
  <si>
    <t>PNG Health Partnership Support</t>
  </si>
  <si>
    <t>Pacific Programme to Eliminate Lymphatic Filariasis</t>
  </si>
  <si>
    <t>(PacELF)</t>
  </si>
  <si>
    <t>Human Resource Planning &amp; Management</t>
  </si>
  <si>
    <t>Pre-Service Training</t>
  </si>
  <si>
    <t>In-Service Training &amp; Staff Developt</t>
  </si>
  <si>
    <t>Human Resource Management &amp; Relations</t>
  </si>
  <si>
    <t>Goroka School of Nursing</t>
  </si>
  <si>
    <t>Lae School of Nursing</t>
  </si>
  <si>
    <t>Mendi School of Nursing</t>
  </si>
  <si>
    <t>Training Institutions Rehabilitation &amp; Support</t>
  </si>
  <si>
    <t>Medical Supplies and Equipment</t>
  </si>
  <si>
    <t>Medical Supplies Procurement &amp; Distribution</t>
  </si>
  <si>
    <t>AMS - Port Moresby</t>
  </si>
  <si>
    <t>Area Medical Store - Lae</t>
  </si>
  <si>
    <t>Area Medical Store - Mt Hagen</t>
  </si>
  <si>
    <t>Area Medical Store - Rabaul</t>
  </si>
  <si>
    <t>Area Medical Store - Wewak</t>
  </si>
  <si>
    <t>Area Medical Store - Madang</t>
  </si>
  <si>
    <t>Medical Equipment</t>
  </si>
  <si>
    <t>Hiv/Aids Treatment Drugs</t>
  </si>
  <si>
    <t>Rural Health Support Services</t>
  </si>
  <si>
    <t>Rebuilding the Angau Hospital:2013 Joint Understanding:</t>
  </si>
  <si>
    <t>Top Management and General Administration</t>
  </si>
  <si>
    <t>Office of the Secretary</t>
  </si>
  <si>
    <t>Office of the Deputy Secretary - NHP&amp;CS</t>
  </si>
  <si>
    <t>Office of the Deputy Secretary - NHSS</t>
  </si>
  <si>
    <t>Internal Audits &amp; Integrity</t>
  </si>
  <si>
    <t>Monitoring</t>
  </si>
  <si>
    <t>Ministerial Support Services</t>
  </si>
  <si>
    <t>Economics</t>
  </si>
  <si>
    <t>Policy &amp; Partnership</t>
  </si>
  <si>
    <t>Community Health Workers Entitlements</t>
  </si>
  <si>
    <t>HSIP Management Branch</t>
  </si>
  <si>
    <t>Performance Monitoring &amp; Research</t>
  </si>
  <si>
    <t>St John Ambulance</t>
  </si>
  <si>
    <t>Nursing Council</t>
  </si>
  <si>
    <t>Office of the EM Strategic Policy</t>
  </si>
  <si>
    <t>Policy</t>
  </si>
  <si>
    <t>Medical Board</t>
  </si>
  <si>
    <t>Food &amp; Sanitation Council</t>
  </si>
  <si>
    <t>Strategic Planning</t>
  </si>
  <si>
    <t>Office of the EM Corporate Services</t>
  </si>
  <si>
    <t>Finance Management Services</t>
  </si>
  <si>
    <t>Accounts</t>
  </si>
  <si>
    <t>Budgets</t>
  </si>
  <si>
    <t>Office Services</t>
  </si>
  <si>
    <t>ICT</t>
  </si>
  <si>
    <t>Legal Services</t>
  </si>
  <si>
    <t>Governance &amp; Boards</t>
  </si>
  <si>
    <t>Capacity Building Service Centre Project</t>
  </si>
  <si>
    <t>UN Assistance to the Health Sector</t>
  </si>
  <si>
    <t>Urban Health Facilities</t>
  </si>
  <si>
    <t>Office of EM/CMO, Medical Standards</t>
  </si>
  <si>
    <t>Curative Standard &amp; Audits</t>
  </si>
  <si>
    <t>Workforce Standards &amp; Accrediation</t>
  </si>
  <si>
    <t>National Orthetic &amp; Prosthetic Service</t>
  </si>
  <si>
    <t>National Oncology Services (Cancer Unit)</t>
  </si>
  <si>
    <t>Mental Health Services</t>
  </si>
  <si>
    <t>Dental</t>
  </si>
  <si>
    <t>National Capital District Health Service</t>
  </si>
  <si>
    <t>Health Facilities Standards</t>
  </si>
  <si>
    <t>Infrastructure &amp; Asset Standards</t>
  </si>
  <si>
    <t>Bio-Medical Engineering</t>
  </si>
  <si>
    <t>Hospital Engineering</t>
  </si>
  <si>
    <t>Internal Medicine</t>
  </si>
  <si>
    <t>Surgery</t>
  </si>
  <si>
    <t>Obstetrics &amp; Gaenacology</t>
  </si>
  <si>
    <t>Paediatrics</t>
  </si>
  <si>
    <t>Anaesthesa</t>
  </si>
  <si>
    <t>Pathology</t>
  </si>
  <si>
    <t>Medical Imaging</t>
  </si>
  <si>
    <t>ENT</t>
  </si>
  <si>
    <t>Opthamology</t>
  </si>
  <si>
    <t>Psychiatry</t>
  </si>
  <si>
    <t>Dematology</t>
  </si>
  <si>
    <t>Emergency Medicine</t>
  </si>
  <si>
    <t>Pharmaceutical Services Standard</t>
  </si>
  <si>
    <t>Contractor-Quality Assurance</t>
  </si>
  <si>
    <t>Blood Transfussion Services</t>
  </si>
  <si>
    <t>Hiv / Aids</t>
  </si>
  <si>
    <t>PNG Health &amp; HIV Financing Programme</t>
  </si>
  <si>
    <t>PNG Health &amp; HIV Procurement Program (2011-15)</t>
  </si>
  <si>
    <t>Grants to Other Organisations</t>
  </si>
  <si>
    <t>Commercial Services</t>
  </si>
  <si>
    <t>PHA</t>
  </si>
  <si>
    <t>Rural Primary Health Service Delivery Project</t>
  </si>
  <si>
    <t>Total</t>
  </si>
  <si>
    <t>Hospital Management Services</t>
  </si>
  <si>
    <t>Church Health Services</t>
  </si>
  <si>
    <t>Western Province</t>
  </si>
  <si>
    <t>Gulf Province</t>
  </si>
  <si>
    <t>Central Province</t>
  </si>
  <si>
    <t>Milne Bay Province</t>
  </si>
  <si>
    <t>Oro Province</t>
  </si>
  <si>
    <t>Southern Highlands Province</t>
  </si>
  <si>
    <t>Enga Province</t>
  </si>
  <si>
    <t>Western Highlands Province</t>
  </si>
  <si>
    <t>Simbu Province</t>
  </si>
  <si>
    <t>Eastern Highlands Province</t>
  </si>
  <si>
    <t>Morobe Province</t>
  </si>
  <si>
    <t>Madang Province</t>
  </si>
  <si>
    <t>East Sepik Province</t>
  </si>
  <si>
    <t>Sandaun Province</t>
  </si>
  <si>
    <t>Manus Province</t>
  </si>
  <si>
    <t>New Ireland Province</t>
  </si>
  <si>
    <t>East New Britain Province</t>
  </si>
  <si>
    <t>West New Britain Province</t>
  </si>
  <si>
    <t>North Solomon's Province</t>
  </si>
  <si>
    <t>National Capital District</t>
  </si>
  <si>
    <t>Hospital Services</t>
  </si>
  <si>
    <t>Daru Hospital</t>
  </si>
  <si>
    <t>Kerema Hospital</t>
  </si>
  <si>
    <t>Port Moresby General Hospital</t>
  </si>
  <si>
    <t>Alotau Hospital</t>
  </si>
  <si>
    <t>Popondetta Hospital</t>
  </si>
  <si>
    <t>Mendi Hospital</t>
  </si>
  <si>
    <t>Kundiawa Hospital</t>
  </si>
  <si>
    <t>Goroka Base Hospital</t>
  </si>
  <si>
    <t>Angau Memorial Hospital</t>
  </si>
  <si>
    <t>Modilon Hospital</t>
  </si>
  <si>
    <t>Boram Hospital</t>
  </si>
  <si>
    <t>Vanimo Hospital</t>
  </si>
  <si>
    <t>Lorengau Hospital</t>
  </si>
  <si>
    <t>Kavieng Hospital</t>
  </si>
  <si>
    <t>Kimbe Hospital</t>
  </si>
  <si>
    <t>Nonga Base Hospital</t>
  </si>
  <si>
    <t>Arawa Hospital</t>
  </si>
  <si>
    <t>Mt Hagen Hospital</t>
  </si>
  <si>
    <t>Enga General Hospital</t>
  </si>
  <si>
    <t>Laloki Hospital</t>
  </si>
  <si>
    <t>Jiwaka Hospital</t>
  </si>
  <si>
    <t>Hela Hospital</t>
  </si>
  <si>
    <t>Kerema Hospital Redevelopment</t>
  </si>
  <si>
    <t>Popondetta Hospital Redevelopment</t>
  </si>
  <si>
    <t>New Nonga Hospital</t>
  </si>
  <si>
    <t>Upgrading/Rehabilitating of Mendi Hospital</t>
  </si>
  <si>
    <t>Mt. Hagen Hospital Rehabilitation</t>
  </si>
  <si>
    <t>Modilon General Hospital Rehabilitation</t>
  </si>
  <si>
    <t>Vanimo General Hospital</t>
  </si>
  <si>
    <t>Boram General Hospital</t>
  </si>
  <si>
    <t>Manus Hospital</t>
  </si>
  <si>
    <t>Provincial Health Authority</t>
  </si>
  <si>
    <t>Milne Bay Provincial Health Authority</t>
  </si>
  <si>
    <t>Eastern Highlands Provincial Health Authority</t>
  </si>
  <si>
    <t>Western Highlands Provincial Health Authority</t>
  </si>
  <si>
    <t>West Sepik Provincial Health Authority</t>
  </si>
  <si>
    <t>Manus Provincial Health Auhtority</t>
  </si>
  <si>
    <t>West New Britain Provincial Authority</t>
  </si>
  <si>
    <t>Enga Provincial Health Authority</t>
  </si>
  <si>
    <t>education</t>
  </si>
  <si>
    <t>edcuation</t>
  </si>
  <si>
    <t>Education Spending</t>
  </si>
  <si>
    <t>Department for Education</t>
  </si>
  <si>
    <t>Department of Education</t>
  </si>
  <si>
    <t>Government Archives Maintenance</t>
  </si>
  <si>
    <t>Government Records and Archives</t>
  </si>
  <si>
    <t>Maintenance &amp; Storage of Government Archives</t>
  </si>
  <si>
    <t>Pre-primary, Primary and Secondary Education</t>
  </si>
  <si>
    <t>Basic Education</t>
  </si>
  <si>
    <t>Primary Schools Operations - NCD</t>
  </si>
  <si>
    <t>Elementary Education Coordination</t>
  </si>
  <si>
    <t>Coordination of Basic Education</t>
  </si>
  <si>
    <t>Elementary School Operations - NCD</t>
  </si>
  <si>
    <t>Support to Regional Education Office</t>
  </si>
  <si>
    <t>National Education Media Centre</t>
  </si>
  <si>
    <t>Enhancing Quality In Teaching Through Television Project</t>
  </si>
  <si>
    <t>Inspectors Housing and Transportation</t>
  </si>
  <si>
    <t>Improving TV Program to Enhance Universal Basic</t>
  </si>
  <si>
    <t>Education an</t>
  </si>
  <si>
    <t>Development &amp; Implementation of Education Standards</t>
  </si>
  <si>
    <t>Curriculum Development &amp; Assessment</t>
  </si>
  <si>
    <t>Corporate Production &amp; Distribution</t>
  </si>
  <si>
    <t>Inspection &amp; Standards</t>
  </si>
  <si>
    <t>Guidance &amp; Counselling Services</t>
  </si>
  <si>
    <t>Measurement Services Unit</t>
  </si>
  <si>
    <t>National Education Media</t>
  </si>
  <si>
    <t>Curriculum Development Materails</t>
  </si>
  <si>
    <t>Education Training &amp; HRD 1  (EDF9)</t>
  </si>
  <si>
    <t>Educationa Training &amp; HRD 2 (EDF9)</t>
  </si>
  <si>
    <t>General Secondary Education</t>
  </si>
  <si>
    <t>FODE &amp; National High Schools Coordination</t>
  </si>
  <si>
    <t>National High Schools Operations</t>
  </si>
  <si>
    <t>Flexible, Open &amp; Distance Education</t>
  </si>
  <si>
    <t>Lower Secondary Schools Operations - NCD</t>
  </si>
  <si>
    <t>Secondary Education Coordination</t>
  </si>
  <si>
    <t>Secondary School Equipment</t>
  </si>
  <si>
    <t>Flexible, Open &amp; Distance Education Project</t>
  </si>
  <si>
    <t>Coordination, Communication &amp; Legal Services</t>
  </si>
  <si>
    <t>Human Resource and Organisational Development</t>
  </si>
  <si>
    <t>Teacher Education Development</t>
  </si>
  <si>
    <t>Coordination of NCD Education Services</t>
  </si>
  <si>
    <t>Finance &amp; Administration</t>
  </si>
  <si>
    <t>Audit and Fraud Control Branch</t>
  </si>
  <si>
    <t>Education Subsidies</t>
  </si>
  <si>
    <t>Policy and Planning</t>
  </si>
  <si>
    <t>Aid Co-ordination and Project Management</t>
  </si>
  <si>
    <t>Co-ordination of National Education Board</t>
  </si>
  <si>
    <t>Executive Wing</t>
  </si>
  <si>
    <t>Information And Communication Technology</t>
  </si>
  <si>
    <t>Coordination Of Research And Analysis</t>
  </si>
  <si>
    <t>Procurement Division</t>
  </si>
  <si>
    <t>UN Assistance to the Education Sector</t>
  </si>
  <si>
    <t>Vocational Education</t>
  </si>
  <si>
    <t>Coordination of  Vocational Education</t>
  </si>
  <si>
    <t>Vocational Schools Operations - NCD</t>
  </si>
  <si>
    <t>TVET Sector Projects</t>
  </si>
  <si>
    <t>PNG Education Programme</t>
  </si>
  <si>
    <t>Managment of Teachers's Affairs</t>
  </si>
  <si>
    <t>Teachers' Personnel Management Services</t>
  </si>
  <si>
    <t>Tertiary Education</t>
  </si>
  <si>
    <t>Teacher Education</t>
  </si>
  <si>
    <t>Pre-Service Teacher Education</t>
  </si>
  <si>
    <t>Teachers In-Service Training</t>
  </si>
  <si>
    <t>Elementary Teachers Training</t>
  </si>
  <si>
    <t>Inclusive Education</t>
  </si>
  <si>
    <t>Technical Education</t>
  </si>
  <si>
    <t>Technical Educn Coordination Services</t>
  </si>
  <si>
    <t>Technical Schools Operations</t>
  </si>
  <si>
    <t>Technical &amp; Vocational Inspections</t>
  </si>
  <si>
    <t>Community College Coordination Services</t>
  </si>
  <si>
    <t>Coordination of TVET Curriculum</t>
  </si>
  <si>
    <t>Reading Education Project</t>
  </si>
  <si>
    <t>Cultural Services</t>
  </si>
  <si>
    <t>Library Services</t>
  </si>
  <si>
    <t>Coordination &amp; Provision of Literacy &amp; Awareness Services</t>
  </si>
  <si>
    <t>Library Operations</t>
  </si>
  <si>
    <t>Literacy and Awareness Services</t>
  </si>
  <si>
    <t>Office of Library &amp;  Archives Literacy Corporate Services</t>
  </si>
  <si>
    <t>Tertiary Teacher Education</t>
  </si>
  <si>
    <t>Tertiary Technical Education</t>
  </si>
  <si>
    <t>Adjusted for chart</t>
  </si>
  <si>
    <t>aggr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</si>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</sst>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0_);\(0\)"/>
    <numFmt numFmtId="165" formatCode="_(* #,##0.0_);_(* \(#,##0.0\);_(* &quot;-&quot;_);_(@_)"/>
    <numFmt numFmtId="166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2"/>
      <color rgb="FF000000"/>
      <name val="Calibri (Body)"/>
    </font>
    <font>
      <sz val="9"/>
      <color indexed="81"/>
      <name val="Calibri"/>
      <family val="2"/>
    </font>
    <font>
      <sz val="11.5"/>
      <color rgb="FF000000"/>
      <name val="Arial Bold"/>
    </font>
    <font>
      <sz val="9"/>
      <color rgb="FF000000"/>
      <name val="Arial Bold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 Bold"/>
    </font>
    <font>
      <sz val="12"/>
      <color rgb="FFFF0000"/>
      <name val="Calibri (Body)"/>
    </font>
    <font>
      <sz val="12"/>
      <name val="Calibri (Body)"/>
    </font>
    <font>
      <sz val="12"/>
      <name val="Calibri"/>
      <family val="2"/>
      <scheme val="minor"/>
    </font>
    <font>
      <b/>
      <sz val="9"/>
      <color indexed="81"/>
      <name val="Calibri"/>
      <family val="2"/>
    </font>
    <font>
      <sz val="9"/>
      <name val="Arial Bold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-0.249977111117893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90">
    <xf numFmtId="0" fontId="0" fillId="0" borderId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9">
    <xf numFmtId="0" fontId="0" fillId="0" borderId="0" xfId="0"/>
    <xf numFmtId="0" fontId="4" fillId="0" borderId="0" xfId="0" applyFont="1"/>
    <xf numFmtId="0" fontId="5" fillId="0" borderId="0" xfId="0" applyFont="1"/>
    <xf numFmtId="0" fontId="5" fillId="2" borderId="0" xfId="0" applyFont="1" applyFill="1" applyBorder="1"/>
    <xf numFmtId="0" fontId="5" fillId="2" borderId="0" xfId="0" applyFont="1" applyFill="1"/>
    <xf numFmtId="164" fontId="5" fillId="2" borderId="0" xfId="1" applyNumberFormat="1" applyFont="1" applyFill="1"/>
    <xf numFmtId="41" fontId="5" fillId="2" borderId="0" xfId="1" applyFont="1" applyFill="1"/>
    <xf numFmtId="0" fontId="5" fillId="3" borderId="0" xfId="0" applyFont="1" applyFill="1" applyBorder="1"/>
    <xf numFmtId="0" fontId="5" fillId="3" borderId="0" xfId="0" applyFont="1" applyFill="1"/>
    <xf numFmtId="164" fontId="5" fillId="3" borderId="0" xfId="1" applyNumberFormat="1" applyFont="1" applyFill="1"/>
    <xf numFmtId="41" fontId="5" fillId="3" borderId="0" xfId="1" applyFont="1" applyFill="1"/>
    <xf numFmtId="0" fontId="0" fillId="4" borderId="0" xfId="0" applyFill="1" applyBorder="1"/>
    <xf numFmtId="0" fontId="8" fillId="0" borderId="0" xfId="0" applyFont="1"/>
    <xf numFmtId="0" fontId="9" fillId="0" borderId="1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 indent="1"/>
    </xf>
    <xf numFmtId="0" fontId="9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 indent="1"/>
    </xf>
    <xf numFmtId="4" fontId="9" fillId="4" borderId="2" xfId="0" applyNumberFormat="1" applyFont="1" applyFill="1" applyBorder="1" applyAlignment="1">
      <alignment horizontal="left" vertical="center" wrapText="1" indent="1"/>
    </xf>
    <xf numFmtId="4" fontId="9" fillId="4" borderId="2" xfId="0" applyNumberFormat="1" applyFont="1" applyFill="1" applyBorder="1" applyAlignment="1">
      <alignment horizontal="left" vertical="center" wrapText="1" indent="2"/>
    </xf>
    <xf numFmtId="0" fontId="10" fillId="4" borderId="2" xfId="0" applyFont="1" applyFill="1" applyBorder="1" applyAlignment="1">
      <alignment vertical="center" wrapText="1"/>
    </xf>
    <xf numFmtId="4" fontId="10" fillId="4" borderId="2" xfId="0" applyNumberFormat="1" applyFont="1" applyFill="1" applyBorder="1" applyAlignment="1">
      <alignment horizontal="left" vertical="center" wrapText="1" indent="2"/>
    </xf>
    <xf numFmtId="0" fontId="10" fillId="4" borderId="2" xfId="0" applyFont="1" applyFill="1" applyBorder="1" applyAlignment="1">
      <alignment horizontal="left" vertical="center" wrapText="1" indent="3"/>
    </xf>
    <xf numFmtId="0" fontId="2" fillId="4" borderId="2" xfId="0" applyFont="1" applyFill="1" applyBorder="1" applyAlignment="1">
      <alignment horizontal="left" vertical="center" wrapText="1" indent="3"/>
    </xf>
    <xf numFmtId="0" fontId="9" fillId="4" borderId="2" xfId="0" applyFont="1" applyFill="1" applyBorder="1" applyAlignment="1">
      <alignment horizontal="left" vertical="center" wrapText="1" indent="3"/>
    </xf>
    <xf numFmtId="0" fontId="2" fillId="4" borderId="2" xfId="0" applyFont="1" applyFill="1" applyBorder="1" applyAlignment="1">
      <alignment horizontal="left" vertical="center" wrapText="1" indent="2"/>
    </xf>
    <xf numFmtId="0" fontId="0" fillId="4" borderId="2" xfId="0" applyFill="1" applyBorder="1"/>
    <xf numFmtId="4" fontId="10" fillId="4" borderId="2" xfId="0" applyNumberFormat="1" applyFont="1" applyFill="1" applyBorder="1" applyAlignment="1">
      <alignment horizontal="left" vertical="center" wrapText="1" indent="1"/>
    </xf>
    <xf numFmtId="0" fontId="10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3"/>
    </xf>
    <xf numFmtId="0" fontId="10" fillId="0" borderId="2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2"/>
    </xf>
    <xf numFmtId="4" fontId="10" fillId="0" borderId="2" xfId="0" applyNumberFormat="1" applyFont="1" applyBorder="1" applyAlignment="1">
      <alignment horizontal="left" vertical="center" wrapText="1" indent="2"/>
    </xf>
    <xf numFmtId="4" fontId="10" fillId="0" borderId="2" xfId="0" applyNumberFormat="1" applyFont="1" applyBorder="1" applyAlignment="1">
      <alignment horizontal="left" vertical="center" wrapText="1" indent="1"/>
    </xf>
    <xf numFmtId="4" fontId="9" fillId="0" borderId="2" xfId="0" applyNumberFormat="1" applyFont="1" applyBorder="1" applyAlignment="1">
      <alignment horizontal="left" vertical="center" wrapText="1" indent="2"/>
    </xf>
    <xf numFmtId="4" fontId="9" fillId="0" borderId="2" xfId="0" applyNumberFormat="1" applyFont="1" applyBorder="1" applyAlignment="1">
      <alignment horizontal="left" vertical="center" wrapText="1" inden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left" vertical="center" wrapText="1" indent="1"/>
    </xf>
    <xf numFmtId="0" fontId="5" fillId="0" borderId="0" xfId="0" applyFont="1" applyFill="1"/>
    <xf numFmtId="0" fontId="0" fillId="0" borderId="0" xfId="0" applyFill="1"/>
    <xf numFmtId="41" fontId="5" fillId="0" borderId="0" xfId="1" applyFont="1" applyFill="1"/>
    <xf numFmtId="0" fontId="6" fillId="0" borderId="0" xfId="0" applyFont="1" applyFill="1" applyBorder="1" applyAlignment="1">
      <alignment vertical="center" wrapText="1"/>
    </xf>
    <xf numFmtId="164" fontId="5" fillId="0" borderId="0" xfId="1" applyNumberFormat="1" applyFont="1" applyFill="1"/>
    <xf numFmtId="1" fontId="5" fillId="3" borderId="0" xfId="0" applyNumberFormat="1" applyFont="1" applyFill="1"/>
    <xf numFmtId="1" fontId="5" fillId="2" borderId="0" xfId="0" applyNumberFormat="1" applyFont="1" applyFill="1"/>
    <xf numFmtId="0" fontId="13" fillId="5" borderId="0" xfId="0" applyFont="1" applyFill="1"/>
    <xf numFmtId="0" fontId="14" fillId="0" borderId="0" xfId="0" applyFont="1"/>
    <xf numFmtId="0" fontId="9" fillId="0" borderId="4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 indent="1"/>
    </xf>
    <xf numFmtId="0" fontId="13" fillId="0" borderId="6" xfId="0" applyFont="1" applyBorder="1" applyAlignment="1">
      <alignment vertical="center" wrapText="1"/>
    </xf>
    <xf numFmtId="0" fontId="13" fillId="0" borderId="6" xfId="0" applyFont="1" applyBorder="1" applyAlignment="1">
      <alignment horizontal="left" vertical="center" wrapText="1" indent="1"/>
    </xf>
    <xf numFmtId="4" fontId="9" fillId="0" borderId="6" xfId="0" applyNumberFormat="1" applyFont="1" applyBorder="1" applyAlignment="1">
      <alignment horizontal="left" vertical="center" wrapText="1" indent="1"/>
    </xf>
    <xf numFmtId="4" fontId="9" fillId="0" borderId="6" xfId="0" applyNumberFormat="1" applyFont="1" applyBorder="1" applyAlignment="1">
      <alignment horizontal="left" vertical="center" wrapText="1" indent="2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4" fontId="10" fillId="0" borderId="6" xfId="0" applyNumberFormat="1" applyFont="1" applyBorder="1" applyAlignment="1">
      <alignment horizontal="left" vertical="center" wrapText="1" indent="2"/>
    </xf>
    <xf numFmtId="0" fontId="10" fillId="0" borderId="6" xfId="0" applyFont="1" applyBorder="1" applyAlignment="1">
      <alignment horizontal="left" vertical="center" wrapText="1" indent="3"/>
    </xf>
    <xf numFmtId="0" fontId="13" fillId="0" borderId="6" xfId="0" applyFont="1" applyBorder="1" applyAlignment="1">
      <alignment horizontal="left" vertical="center" wrapText="1" indent="2"/>
    </xf>
    <xf numFmtId="0" fontId="13" fillId="5" borderId="6" xfId="0" applyFont="1" applyFill="1" applyBorder="1"/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4" fontId="10" fillId="0" borderId="8" xfId="0" applyNumberFormat="1" applyFont="1" applyBorder="1" applyAlignment="1">
      <alignment horizontal="left" vertical="center" wrapText="1" indent="2"/>
    </xf>
    <xf numFmtId="0" fontId="13" fillId="0" borderId="8" xfId="0" applyFont="1" applyBorder="1" applyAlignment="1">
      <alignment vertical="top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4" fontId="10" fillId="0" borderId="10" xfId="0" applyNumberFormat="1" applyFont="1" applyBorder="1" applyAlignment="1">
      <alignment horizontal="left" vertical="center" wrapText="1" indent="2"/>
    </xf>
    <xf numFmtId="0" fontId="13" fillId="0" borderId="11" xfId="0" applyFont="1" applyBorder="1" applyAlignment="1">
      <alignment horizontal="left" vertical="center" wrapText="1" indent="3"/>
    </xf>
    <xf numFmtId="0" fontId="10" fillId="0" borderId="12" xfId="0" applyFont="1" applyBorder="1" applyAlignment="1">
      <alignment horizontal="left" vertical="center" wrapText="1" indent="3"/>
    </xf>
    <xf numFmtId="0" fontId="13" fillId="0" borderId="5" xfId="0" applyFont="1" applyBorder="1" applyAlignment="1">
      <alignment vertical="top" wrapText="1"/>
    </xf>
    <xf numFmtId="4" fontId="9" fillId="0" borderId="12" xfId="0" applyNumberFormat="1" applyFont="1" applyBorder="1" applyAlignment="1">
      <alignment horizontal="left" vertical="center" wrapText="1" indent="1"/>
    </xf>
    <xf numFmtId="0" fontId="16" fillId="6" borderId="0" xfId="0" applyFont="1" applyFill="1" applyBorder="1"/>
    <xf numFmtId="1" fontId="16" fillId="6" borderId="0" xfId="0" applyNumberFormat="1" applyFont="1" applyFill="1"/>
    <xf numFmtId="0" fontId="16" fillId="6" borderId="0" xfId="0" applyFont="1" applyFill="1"/>
    <xf numFmtId="0" fontId="17" fillId="6" borderId="0" xfId="0" applyFont="1" applyFill="1"/>
    <xf numFmtId="0" fontId="5" fillId="6" borderId="0" xfId="0" applyFont="1" applyFill="1"/>
    <xf numFmtId="41" fontId="5" fillId="6" borderId="0" xfId="1" applyFont="1" applyFill="1"/>
    <xf numFmtId="0" fontId="6" fillId="7" borderId="0" xfId="0" applyFont="1" applyFill="1"/>
    <xf numFmtId="1" fontId="6" fillId="7" borderId="0" xfId="0" applyNumberFormat="1" applyFont="1" applyFill="1"/>
    <xf numFmtId="165" fontId="16" fillId="6" borderId="0" xfId="1" applyNumberFormat="1" applyFont="1" applyFill="1"/>
    <xf numFmtId="164" fontId="15" fillId="3" borderId="0" xfId="1" applyNumberFormat="1" applyFont="1" applyFill="1"/>
    <xf numFmtId="0" fontId="16" fillId="8" borderId="0" xfId="0" applyFont="1" applyFill="1"/>
    <xf numFmtId="0" fontId="9" fillId="4" borderId="15" xfId="0" applyFont="1" applyFill="1" applyBorder="1" applyAlignment="1">
      <alignment horizontal="left" vertical="center" wrapText="1" indent="1"/>
    </xf>
    <xf numFmtId="0" fontId="9" fillId="4" borderId="18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horizontal="left" vertical="center" wrapText="1" indent="1"/>
    </xf>
    <xf numFmtId="0" fontId="9" fillId="4" borderId="20" xfId="0" applyFont="1" applyFill="1" applyBorder="1" applyAlignment="1">
      <alignment horizontal="left" vertical="center" wrapText="1" indent="1"/>
    </xf>
    <xf numFmtId="0" fontId="9" fillId="4" borderId="21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left" vertical="center" wrapText="1" indent="3"/>
    </xf>
    <xf numFmtId="0" fontId="1" fillId="4" borderId="23" xfId="0" applyFont="1" applyFill="1" applyBorder="1" applyAlignment="1">
      <alignment horizontal="left" vertical="center" wrapText="1" indent="2"/>
    </xf>
    <xf numFmtId="0" fontId="9" fillId="4" borderId="22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horizontal="left" vertical="center" wrapText="1" indent="3"/>
    </xf>
    <xf numFmtId="4" fontId="9" fillId="4" borderId="23" xfId="0" applyNumberFormat="1" applyFont="1" applyFill="1" applyBorder="1" applyAlignment="1">
      <alignment horizontal="left" vertical="center" wrapText="1" indent="2"/>
    </xf>
    <xf numFmtId="0" fontId="10" fillId="4" borderId="21" xfId="0" applyFont="1" applyFill="1" applyBorder="1" applyAlignment="1">
      <alignment vertical="center" wrapText="1"/>
    </xf>
    <xf numFmtId="0" fontId="10" fillId="4" borderId="22" xfId="0" applyFont="1" applyFill="1" applyBorder="1" applyAlignment="1">
      <alignment vertical="center" wrapText="1"/>
    </xf>
    <xf numFmtId="0" fontId="10" fillId="4" borderId="22" xfId="0" applyFont="1" applyFill="1" applyBorder="1" applyAlignment="1">
      <alignment horizontal="left" vertical="center" wrapText="1" indent="3"/>
    </xf>
    <xf numFmtId="4" fontId="10" fillId="4" borderId="23" xfId="0" applyNumberFormat="1" applyFont="1" applyFill="1" applyBorder="1" applyAlignment="1">
      <alignment horizontal="left" vertical="center" wrapText="1" indent="2"/>
    </xf>
    <xf numFmtId="4" fontId="9" fillId="4" borderId="22" xfId="0" applyNumberFormat="1" applyFont="1" applyFill="1" applyBorder="1" applyAlignment="1">
      <alignment horizontal="left" vertical="center" wrapText="1" indent="2"/>
    </xf>
    <xf numFmtId="4" fontId="10" fillId="4" borderId="22" xfId="0" applyNumberFormat="1" applyFont="1" applyFill="1" applyBorder="1" applyAlignment="1">
      <alignment horizontal="left" vertical="center" wrapText="1" indent="2"/>
    </xf>
    <xf numFmtId="0" fontId="10" fillId="4" borderId="23" xfId="0" applyFont="1" applyFill="1" applyBorder="1" applyAlignment="1">
      <alignment horizontal="left" vertical="center" wrapText="1" indent="3"/>
    </xf>
    <xf numFmtId="0" fontId="1" fillId="4" borderId="22" xfId="0" applyFont="1" applyFill="1" applyBorder="1" applyAlignment="1">
      <alignment horizontal="left" vertical="center" wrapText="1" indent="2"/>
    </xf>
    <xf numFmtId="0" fontId="1" fillId="4" borderId="21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horizontal="left" vertical="center" wrapText="1" indent="3"/>
    </xf>
    <xf numFmtId="0" fontId="0" fillId="4" borderId="0" xfId="0" applyFill="1"/>
    <xf numFmtId="0" fontId="14" fillId="4" borderId="0" xfId="0" applyFont="1" applyFill="1" applyBorder="1"/>
    <xf numFmtId="4" fontId="9" fillId="4" borderId="22" xfId="0" applyNumberFormat="1" applyFont="1" applyFill="1" applyBorder="1" applyAlignment="1">
      <alignment horizontal="left" vertical="center" wrapText="1" indent="1"/>
    </xf>
    <xf numFmtId="4" fontId="9" fillId="4" borderId="23" xfId="0" applyNumberFormat="1" applyFont="1" applyFill="1" applyBorder="1" applyAlignment="1">
      <alignment horizontal="left" vertical="center" wrapText="1" indent="1"/>
    </xf>
    <xf numFmtId="4" fontId="10" fillId="4" borderId="22" xfId="0" applyNumberFormat="1" applyFont="1" applyFill="1" applyBorder="1" applyAlignment="1">
      <alignment horizontal="left" vertical="center" wrapText="1" indent="1"/>
    </xf>
    <xf numFmtId="4" fontId="10" fillId="4" borderId="23" xfId="0" applyNumberFormat="1" applyFont="1" applyFill="1" applyBorder="1" applyAlignment="1">
      <alignment horizontal="left" vertical="center" wrapText="1" indent="1"/>
    </xf>
    <xf numFmtId="4" fontId="10" fillId="4" borderId="19" xfId="0" applyNumberFormat="1" applyFont="1" applyFill="1" applyBorder="1" applyAlignment="1">
      <alignment horizontal="left" vertical="center" wrapText="1" indent="2"/>
    </xf>
    <xf numFmtId="0" fontId="10" fillId="4" borderId="24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vertical="center" wrapText="1"/>
    </xf>
    <xf numFmtId="0" fontId="0" fillId="4" borderId="24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1" fillId="4" borderId="9" xfId="0" applyFont="1" applyFill="1" applyBorder="1" applyAlignment="1">
      <alignment horizontal="left" vertical="center" wrapText="1" indent="11"/>
    </xf>
    <xf numFmtId="0" fontId="1" fillId="4" borderId="2" xfId="0" applyFont="1" applyFill="1" applyBorder="1" applyAlignment="1">
      <alignment horizontal="left" vertical="center" wrapText="1" indent="1"/>
    </xf>
    <xf numFmtId="0" fontId="0" fillId="4" borderId="25" xfId="0" applyFill="1" applyBorder="1" applyAlignment="1">
      <alignment vertical="top" wrapText="1"/>
    </xf>
    <xf numFmtId="0" fontId="9" fillId="4" borderId="9" xfId="0" applyFont="1" applyFill="1" applyBorder="1" applyAlignment="1">
      <alignment horizontal="left" vertical="center" wrapText="1" indent="11"/>
    </xf>
    <xf numFmtId="0" fontId="19" fillId="10" borderId="21" xfId="0" applyFont="1" applyFill="1" applyBorder="1" applyAlignment="1">
      <alignment vertical="center" wrapText="1"/>
    </xf>
    <xf numFmtId="0" fontId="19" fillId="10" borderId="22" xfId="0" applyFont="1" applyFill="1" applyBorder="1" applyAlignment="1">
      <alignment vertical="center" wrapText="1"/>
    </xf>
    <xf numFmtId="0" fontId="19" fillId="10" borderId="22" xfId="0" applyFont="1" applyFill="1" applyBorder="1" applyAlignment="1">
      <alignment horizontal="left" vertical="center" wrapText="1" indent="3"/>
    </xf>
    <xf numFmtId="4" fontId="19" fillId="10" borderId="23" xfId="0" applyNumberFormat="1" applyFont="1" applyFill="1" applyBorder="1" applyAlignment="1">
      <alignment horizontal="left" vertical="center" wrapText="1" indent="2"/>
    </xf>
    <xf numFmtId="0" fontId="9" fillId="10" borderId="21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vertical="center" wrapText="1"/>
    </xf>
    <xf numFmtId="0" fontId="1" fillId="10" borderId="22" xfId="0" applyFont="1" applyFill="1" applyBorder="1" applyAlignment="1">
      <alignment horizontal="left" vertical="center" wrapText="1" indent="1"/>
    </xf>
    <xf numFmtId="0" fontId="1" fillId="10" borderId="23" xfId="0" applyFont="1" applyFill="1" applyBorder="1" applyAlignment="1">
      <alignment horizontal="left" vertical="center" wrapText="1" indent="1"/>
    </xf>
    <xf numFmtId="0" fontId="9" fillId="10" borderId="22" xfId="0" applyFont="1" applyFill="1" applyBorder="1" applyAlignment="1">
      <alignment vertical="center" wrapText="1"/>
    </xf>
    <xf numFmtId="4" fontId="9" fillId="10" borderId="22" xfId="0" applyNumberFormat="1" applyFont="1" applyFill="1" applyBorder="1" applyAlignment="1">
      <alignment horizontal="left" vertical="center" wrapText="1" indent="1"/>
    </xf>
    <xf numFmtId="4" fontId="9" fillId="10" borderId="23" xfId="0" applyNumberFormat="1" applyFont="1" applyFill="1" applyBorder="1" applyAlignment="1">
      <alignment horizontal="left" vertical="center" wrapText="1" indent="1"/>
    </xf>
    <xf numFmtId="0" fontId="0" fillId="10" borderId="0" xfId="0" applyFill="1" applyBorder="1"/>
    <xf numFmtId="0" fontId="1" fillId="10" borderId="22" xfId="0" applyFont="1" applyFill="1" applyBorder="1" applyAlignment="1">
      <alignment horizontal="left" vertical="center" wrapText="1" indent="2"/>
    </xf>
    <xf numFmtId="0" fontId="1" fillId="10" borderId="23" xfId="0" applyFont="1" applyFill="1" applyBorder="1" applyAlignment="1">
      <alignment horizontal="left" vertical="center" wrapText="1" indent="2"/>
    </xf>
    <xf numFmtId="4" fontId="9" fillId="10" borderId="22" xfId="0" applyNumberFormat="1" applyFont="1" applyFill="1" applyBorder="1" applyAlignment="1">
      <alignment horizontal="left" vertical="center" wrapText="1" indent="2"/>
    </xf>
    <xf numFmtId="4" fontId="9" fillId="10" borderId="23" xfId="0" applyNumberFormat="1" applyFont="1" applyFill="1" applyBorder="1" applyAlignment="1">
      <alignment horizontal="left" vertical="center" wrapText="1" indent="2"/>
    </xf>
    <xf numFmtId="1" fontId="16" fillId="8" borderId="0" xfId="0" applyNumberFormat="1" applyFont="1" applyFill="1"/>
    <xf numFmtId="0" fontId="16" fillId="11" borderId="0" xfId="0" applyFont="1" applyFill="1"/>
    <xf numFmtId="1" fontId="16" fillId="11" borderId="0" xfId="0" applyNumberFormat="1" applyFont="1" applyFill="1"/>
    <xf numFmtId="0" fontId="5" fillId="14" borderId="0" xfId="0" applyFont="1" applyFill="1"/>
    <xf numFmtId="0" fontId="5" fillId="9" borderId="0" xfId="0" applyFont="1" applyFill="1"/>
    <xf numFmtId="0" fontId="4" fillId="15" borderId="0" xfId="0" applyFont="1" applyFill="1"/>
    <xf numFmtId="0" fontId="6" fillId="12" borderId="0" xfId="0" applyFont="1" applyFill="1"/>
    <xf numFmtId="0" fontId="5" fillId="13" borderId="0" xfId="0" applyFont="1" applyFill="1"/>
    <xf numFmtId="0" fontId="15" fillId="13" borderId="0" xfId="0" applyFont="1" applyFill="1"/>
    <xf numFmtId="166" fontId="4" fillId="0" borderId="0" xfId="1" applyNumberFormat="1" applyFont="1"/>
    <xf numFmtId="166" fontId="5" fillId="0" borderId="0" xfId="1" applyNumberFormat="1" applyFont="1"/>
    <xf numFmtId="166" fontId="0" fillId="0" borderId="0" xfId="1" applyNumberFormat="1" applyFont="1"/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 indent="2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3" xfId="0" applyFont="1" applyBorder="1" applyAlignment="1">
      <alignment horizontal="left" vertical="center" wrapText="1" indent="2"/>
    </xf>
    <xf numFmtId="0" fontId="9" fillId="0" borderId="4" xfId="0" applyFont="1" applyBorder="1" applyAlignment="1">
      <alignment horizontal="left" vertical="center" wrapText="1" indent="2"/>
    </xf>
    <xf numFmtId="0" fontId="9" fillId="4" borderId="14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4" borderId="16" xfId="0" applyFont="1" applyFill="1" applyBorder="1" applyAlignment="1">
      <alignment horizontal="left" vertical="center" wrapText="1" indent="2"/>
    </xf>
    <xf numFmtId="0" fontId="9" fillId="4" borderId="17" xfId="0" applyFont="1" applyFill="1" applyBorder="1" applyAlignment="1">
      <alignment horizontal="left" vertical="center" wrapText="1" indent="2"/>
    </xf>
  </cellXfs>
  <cellStyles count="90">
    <cellStyle name="Comma [0]" xfId="1" builtinId="6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"/>
  <sheetViews>
    <sheetView tabSelected="1" topLeftCell="A2" workbookViewId="0">
      <selection activeCell="C2" sqref="C2:C94"/>
    </sheetView>
  </sheetViews>
  <sheetFormatPr baseColWidth="10" defaultRowHeight="15" x14ac:dyDescent="0"/>
  <cols>
    <col min="1" max="1" width="18.83203125" bestFit="1" customWidth="1"/>
    <col min="2" max="2" width="7.83203125" bestFit="1" customWidth="1"/>
    <col min="3" max="3" width="6" bestFit="1" customWidth="1"/>
    <col min="4" max="4" width="12.83203125" bestFit="1" customWidth="1"/>
    <col min="6" max="6" width="30.5" bestFit="1" customWidth="1"/>
    <col min="7" max="7" width="15.83203125" bestFit="1" customWidth="1"/>
    <col min="8" max="8" width="54.83203125" bestFit="1" customWidth="1"/>
    <col min="9" max="9" width="7" bestFit="1" customWidth="1"/>
    <col min="10" max="10" width="16.6640625" style="148" bestFit="1" customWidth="1"/>
  </cols>
  <sheetData>
    <row r="1" spans="1:26" ht="16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" t="s">
        <v>8</v>
      </c>
      <c r="J1" s="146" t="s">
        <v>9</v>
      </c>
      <c r="K1" s="2"/>
    </row>
    <row r="2" spans="1:26" ht="16">
      <c r="A2" s="3" t="s">
        <v>10</v>
      </c>
      <c r="B2" s="4">
        <v>2012</v>
      </c>
      <c r="C2" s="4" t="s">
        <v>285</v>
      </c>
      <c r="D2" s="5">
        <v>10943900</v>
      </c>
      <c r="E2" s="6"/>
      <c r="F2" s="4"/>
      <c r="G2" s="4"/>
      <c r="H2" s="4" t="s">
        <v>11</v>
      </c>
      <c r="I2" s="2"/>
      <c r="J2" s="147"/>
      <c r="K2" s="2"/>
    </row>
    <row r="3" spans="1:26" ht="16">
      <c r="A3" s="3" t="s">
        <v>10</v>
      </c>
      <c r="B3" s="4">
        <v>2013</v>
      </c>
      <c r="C3" s="4" t="s">
        <v>285</v>
      </c>
      <c r="D3" s="5">
        <v>13218700</v>
      </c>
      <c r="E3" s="6"/>
      <c r="F3" s="4"/>
      <c r="G3" s="4"/>
      <c r="H3" s="4" t="s">
        <v>11</v>
      </c>
      <c r="I3" s="2"/>
      <c r="J3" s="147">
        <v>0.20786008644084833</v>
      </c>
      <c r="K3" s="2"/>
    </row>
    <row r="4" spans="1:26" ht="16">
      <c r="A4" s="3" t="s">
        <v>10</v>
      </c>
      <c r="B4" s="4">
        <v>2014</v>
      </c>
      <c r="C4" s="4" t="s">
        <v>285</v>
      </c>
      <c r="D4" s="5">
        <v>15041500</v>
      </c>
      <c r="E4" s="6"/>
      <c r="F4" s="4"/>
      <c r="G4" s="4"/>
      <c r="H4" s="4" t="s">
        <v>11</v>
      </c>
      <c r="I4" s="2"/>
      <c r="J4" s="147">
        <v>0.13789555705175244</v>
      </c>
      <c r="K4" s="2"/>
    </row>
    <row r="5" spans="1:26" ht="16">
      <c r="A5" s="7" t="s">
        <v>10</v>
      </c>
      <c r="B5" s="8">
        <v>2012</v>
      </c>
      <c r="C5" s="4" t="s">
        <v>285</v>
      </c>
      <c r="D5" s="82">
        <v>900000</v>
      </c>
      <c r="E5" s="10" t="s">
        <v>12</v>
      </c>
      <c r="F5" s="8"/>
      <c r="G5" s="8"/>
      <c r="H5" s="8" t="s">
        <v>13</v>
      </c>
      <c r="I5" s="2"/>
      <c r="J5" s="147"/>
      <c r="K5" s="2"/>
    </row>
    <row r="6" spans="1:26" ht="16">
      <c r="A6" s="7" t="s">
        <v>10</v>
      </c>
      <c r="B6" s="8">
        <v>2013</v>
      </c>
      <c r="C6" s="4" t="s">
        <v>285</v>
      </c>
      <c r="D6" s="9">
        <v>1089000</v>
      </c>
      <c r="E6" s="10" t="s">
        <v>12</v>
      </c>
      <c r="F6" s="8"/>
      <c r="G6" s="8"/>
      <c r="H6" s="8" t="s">
        <v>13</v>
      </c>
      <c r="I6" s="2"/>
      <c r="J6" s="147">
        <v>0.21</v>
      </c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6">
      <c r="A7" s="7" t="s">
        <v>10</v>
      </c>
      <c r="B7" s="8">
        <v>2014</v>
      </c>
      <c r="C7" s="4" t="s">
        <v>285</v>
      </c>
      <c r="D7" s="9">
        <v>1382300</v>
      </c>
      <c r="E7" s="10" t="s">
        <v>12</v>
      </c>
      <c r="F7" s="8"/>
      <c r="G7" s="8"/>
      <c r="H7" s="8" t="s">
        <v>13</v>
      </c>
      <c r="I7" s="2"/>
      <c r="J7" s="147">
        <v>0.26932966023875116</v>
      </c>
      <c r="K7" s="39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6">
      <c r="A8" s="77" t="s">
        <v>10</v>
      </c>
      <c r="B8" s="77">
        <v>2012</v>
      </c>
      <c r="C8" s="4" t="s">
        <v>285</v>
      </c>
      <c r="D8" s="77">
        <v>248600</v>
      </c>
      <c r="E8" s="78" t="s">
        <v>12</v>
      </c>
      <c r="F8" s="77">
        <v>240</v>
      </c>
      <c r="G8" s="78"/>
      <c r="H8" s="77" t="s">
        <v>14</v>
      </c>
      <c r="I8" s="2"/>
      <c r="J8" s="14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6">
      <c r="A9" s="77" t="s">
        <v>10</v>
      </c>
      <c r="B9" s="77">
        <v>2013</v>
      </c>
      <c r="C9" s="4" t="s">
        <v>285</v>
      </c>
      <c r="D9" s="77">
        <v>422763</v>
      </c>
      <c r="E9" s="78" t="s">
        <v>12</v>
      </c>
      <c r="F9" s="77">
        <v>240</v>
      </c>
      <c r="G9" s="78"/>
      <c r="H9" s="77" t="s">
        <v>14</v>
      </c>
      <c r="I9" s="2"/>
      <c r="J9" s="147"/>
      <c r="K9" s="39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6">
      <c r="A10" s="77" t="s">
        <v>10</v>
      </c>
      <c r="B10" s="77">
        <v>2014</v>
      </c>
      <c r="C10" s="4" t="s">
        <v>285</v>
      </c>
      <c r="D10" s="77">
        <v>666262</v>
      </c>
      <c r="E10" s="78" t="s">
        <v>12</v>
      </c>
      <c r="F10" s="77">
        <v>240</v>
      </c>
      <c r="G10" s="78"/>
      <c r="H10" s="77" t="s">
        <v>14</v>
      </c>
      <c r="I10" s="2"/>
      <c r="J10" s="147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6">
      <c r="A11" s="7" t="s">
        <v>10</v>
      </c>
      <c r="B11" s="7">
        <v>2012</v>
      </c>
      <c r="C11" s="4" t="s">
        <v>285</v>
      </c>
      <c r="D11" s="44">
        <v>6075.9</v>
      </c>
      <c r="E11" s="10" t="s">
        <v>12</v>
      </c>
      <c r="F11" s="7">
        <v>240</v>
      </c>
      <c r="G11" s="7">
        <v>2401</v>
      </c>
      <c r="H11" s="8" t="s">
        <v>15</v>
      </c>
      <c r="I11" s="2"/>
      <c r="J11" s="147"/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6">
      <c r="A12" s="7" t="s">
        <v>10</v>
      </c>
      <c r="B12" s="7">
        <v>2012</v>
      </c>
      <c r="C12" s="4" t="s">
        <v>285</v>
      </c>
      <c r="D12" s="44">
        <v>859.3</v>
      </c>
      <c r="E12" s="10" t="s">
        <v>12</v>
      </c>
      <c r="F12" s="7">
        <v>240</v>
      </c>
      <c r="G12" s="7">
        <v>2402</v>
      </c>
      <c r="H12" s="8" t="s">
        <v>16</v>
      </c>
      <c r="I12" s="2"/>
      <c r="J12" s="147"/>
      <c r="K12" s="39"/>
      <c r="L12" s="40"/>
      <c r="M12" s="39"/>
      <c r="N12" s="39"/>
      <c r="O12" s="39"/>
      <c r="P12" s="39"/>
      <c r="Q12" s="39"/>
      <c r="R12" s="39"/>
      <c r="S12" s="39"/>
      <c r="T12" s="39"/>
      <c r="U12" s="40"/>
      <c r="V12" s="40"/>
      <c r="W12" s="40"/>
      <c r="X12" s="40"/>
      <c r="Y12" s="40"/>
      <c r="Z12" s="40"/>
    </row>
    <row r="13" spans="1:26" ht="16">
      <c r="A13" s="7" t="s">
        <v>10</v>
      </c>
      <c r="B13" s="7">
        <v>2012</v>
      </c>
      <c r="C13" s="4" t="s">
        <v>285</v>
      </c>
      <c r="D13" s="44">
        <v>2166.3000000000002</v>
      </c>
      <c r="E13" s="10" t="s">
        <v>12</v>
      </c>
      <c r="F13" s="7">
        <v>240</v>
      </c>
      <c r="G13" s="7">
        <v>2403</v>
      </c>
      <c r="H13" s="8" t="s">
        <v>17</v>
      </c>
      <c r="I13" s="2"/>
      <c r="J13" s="147"/>
      <c r="K13" s="39"/>
      <c r="L13" s="40"/>
      <c r="M13" s="39"/>
      <c r="N13" s="39"/>
      <c r="O13" s="39"/>
      <c r="P13" s="39"/>
      <c r="Q13" s="41"/>
      <c r="R13" s="39"/>
      <c r="S13" s="39"/>
      <c r="T13" s="42"/>
      <c r="U13" s="40"/>
      <c r="V13" s="40"/>
      <c r="W13" s="40"/>
      <c r="X13" s="40"/>
      <c r="Y13" s="40"/>
      <c r="Z13" s="40"/>
    </row>
    <row r="14" spans="1:26" ht="16">
      <c r="A14" s="7" t="s">
        <v>10</v>
      </c>
      <c r="B14" s="7">
        <v>2012</v>
      </c>
      <c r="C14" s="4" t="s">
        <v>285</v>
      </c>
      <c r="D14" s="44">
        <v>670.7</v>
      </c>
      <c r="E14" s="10" t="s">
        <v>12</v>
      </c>
      <c r="F14" s="7">
        <v>240</v>
      </c>
      <c r="G14" s="7">
        <v>2404</v>
      </c>
      <c r="H14" s="8" t="s">
        <v>18</v>
      </c>
      <c r="I14" s="2"/>
      <c r="J14" s="147"/>
      <c r="K14" s="39"/>
      <c r="L14" s="40"/>
      <c r="M14" s="39"/>
      <c r="N14" s="39"/>
      <c r="O14" s="39"/>
      <c r="P14" s="39"/>
      <c r="Q14" s="41"/>
      <c r="R14" s="39"/>
      <c r="S14" s="39"/>
      <c r="T14" s="42"/>
      <c r="U14" s="40"/>
      <c r="V14" s="40"/>
      <c r="W14" s="40"/>
      <c r="X14" s="40"/>
      <c r="Y14" s="40"/>
      <c r="Z14" s="40"/>
    </row>
    <row r="15" spans="1:26" ht="16">
      <c r="A15" s="7" t="s">
        <v>10</v>
      </c>
      <c r="B15" s="7">
        <v>2012</v>
      </c>
      <c r="C15" s="4" t="s">
        <v>285</v>
      </c>
      <c r="D15" s="44">
        <v>27909.4</v>
      </c>
      <c r="E15" s="10" t="s">
        <v>12</v>
      </c>
      <c r="F15" s="7">
        <v>240</v>
      </c>
      <c r="G15" s="7">
        <v>2405</v>
      </c>
      <c r="H15" s="8" t="s">
        <v>19</v>
      </c>
      <c r="I15" s="2"/>
      <c r="J15" s="147"/>
      <c r="K15" s="39"/>
      <c r="L15" s="40"/>
      <c r="M15" s="39"/>
      <c r="N15" s="39"/>
      <c r="O15" s="39"/>
      <c r="P15" s="39"/>
      <c r="Q15" s="41"/>
      <c r="R15" s="39"/>
      <c r="S15" s="39"/>
      <c r="T15" s="42"/>
      <c r="U15" s="40"/>
      <c r="V15" s="40"/>
      <c r="W15" s="40"/>
      <c r="X15" s="40"/>
      <c r="Y15" s="40"/>
      <c r="Z15" s="40"/>
    </row>
    <row r="16" spans="1:26" ht="16">
      <c r="A16" s="7" t="s">
        <v>10</v>
      </c>
      <c r="B16" s="7">
        <v>2012</v>
      </c>
      <c r="C16" s="4" t="s">
        <v>285</v>
      </c>
      <c r="D16" s="44">
        <v>121667.6</v>
      </c>
      <c r="E16" s="10" t="s">
        <v>12</v>
      </c>
      <c r="F16" s="7">
        <v>240</v>
      </c>
      <c r="G16" s="7">
        <v>2406</v>
      </c>
      <c r="H16" s="8" t="s">
        <v>64</v>
      </c>
      <c r="I16" s="2"/>
      <c r="J16" s="147"/>
      <c r="K16" s="39"/>
      <c r="L16" s="40"/>
      <c r="M16" s="39"/>
      <c r="N16" s="39"/>
      <c r="O16" s="39"/>
      <c r="P16" s="43"/>
      <c r="Q16" s="41"/>
      <c r="R16" s="39"/>
      <c r="S16" s="39"/>
      <c r="T16" s="42"/>
      <c r="U16" s="40"/>
      <c r="V16" s="40"/>
      <c r="W16" s="40"/>
      <c r="X16" s="40"/>
      <c r="Y16" s="40"/>
      <c r="Z16" s="40"/>
    </row>
    <row r="17" spans="1:26" ht="16">
      <c r="A17" s="7" t="s">
        <v>10</v>
      </c>
      <c r="B17" s="7">
        <v>2012</v>
      </c>
      <c r="C17" s="4" t="s">
        <v>285</v>
      </c>
      <c r="D17" s="44">
        <v>0</v>
      </c>
      <c r="E17" s="10" t="s">
        <v>12</v>
      </c>
      <c r="F17" s="7">
        <v>240</v>
      </c>
      <c r="G17" s="7">
        <v>2407</v>
      </c>
      <c r="H17" s="8" t="s">
        <v>74</v>
      </c>
      <c r="I17" s="2"/>
      <c r="J17" s="147"/>
      <c r="K17" s="39"/>
      <c r="L17" s="40"/>
      <c r="M17" s="39"/>
      <c r="N17" s="39"/>
      <c r="O17" s="39"/>
      <c r="P17" s="43"/>
      <c r="Q17" s="41"/>
      <c r="R17" s="39"/>
      <c r="S17" s="39"/>
      <c r="T17" s="42"/>
      <c r="U17" s="40"/>
      <c r="V17" s="40"/>
      <c r="W17" s="40"/>
      <c r="X17" s="40"/>
      <c r="Y17" s="40"/>
      <c r="Z17" s="40"/>
    </row>
    <row r="18" spans="1:26" ht="16">
      <c r="A18" s="7" t="s">
        <v>10</v>
      </c>
      <c r="B18" s="7">
        <v>2012</v>
      </c>
      <c r="C18" s="4" t="s">
        <v>285</v>
      </c>
      <c r="D18" s="44">
        <v>51926.3</v>
      </c>
      <c r="E18" s="10" t="s">
        <v>12</v>
      </c>
      <c r="F18" s="7">
        <v>240</v>
      </c>
      <c r="G18" s="7">
        <v>2408</v>
      </c>
      <c r="H18" s="8" t="s">
        <v>76</v>
      </c>
      <c r="I18" s="2"/>
      <c r="J18" s="147"/>
      <c r="K18" s="39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6">
      <c r="A19" s="7" t="s">
        <v>10</v>
      </c>
      <c r="B19" s="7">
        <v>2012</v>
      </c>
      <c r="C19" s="4" t="s">
        <v>285</v>
      </c>
      <c r="D19" s="44">
        <v>30364.5</v>
      </c>
      <c r="E19" s="10" t="s">
        <v>12</v>
      </c>
      <c r="F19" s="7">
        <v>240</v>
      </c>
      <c r="G19" s="7">
        <v>2409</v>
      </c>
      <c r="H19" s="8" t="s">
        <v>105</v>
      </c>
      <c r="I19" s="2"/>
      <c r="J19" s="147"/>
      <c r="K19" s="39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6">
      <c r="A20" s="7" t="s">
        <v>10</v>
      </c>
      <c r="B20" s="7">
        <v>2012</v>
      </c>
      <c r="C20" s="4" t="s">
        <v>285</v>
      </c>
      <c r="D20" s="44">
        <v>0</v>
      </c>
      <c r="E20" s="10" t="s">
        <v>12</v>
      </c>
      <c r="F20" s="7">
        <v>240</v>
      </c>
      <c r="G20" s="7">
        <v>2410</v>
      </c>
      <c r="H20" s="8" t="s">
        <v>133</v>
      </c>
      <c r="I20" s="2"/>
      <c r="J20" s="147"/>
      <c r="K20" s="39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6">
      <c r="A21" s="7" t="s">
        <v>10</v>
      </c>
      <c r="B21" s="7">
        <v>2012</v>
      </c>
      <c r="C21" s="4" t="s">
        <v>285</v>
      </c>
      <c r="D21" s="44">
        <v>6959.8</v>
      </c>
      <c r="E21" s="10" t="s">
        <v>12</v>
      </c>
      <c r="F21" s="7">
        <v>240</v>
      </c>
      <c r="G21" s="7">
        <v>2411</v>
      </c>
      <c r="H21" s="8" t="s">
        <v>74</v>
      </c>
      <c r="I21" s="2"/>
      <c r="J21" s="147"/>
      <c r="K21" s="39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6">
      <c r="A22" s="3" t="s">
        <v>10</v>
      </c>
      <c r="B22" s="3">
        <v>2013</v>
      </c>
      <c r="C22" s="4" t="s">
        <v>285</v>
      </c>
      <c r="D22" s="45">
        <v>7232.8</v>
      </c>
      <c r="E22" s="6" t="s">
        <v>12</v>
      </c>
      <c r="F22" s="4">
        <v>240</v>
      </c>
      <c r="G22" s="4">
        <v>2401</v>
      </c>
      <c r="H22" s="4" t="s">
        <v>15</v>
      </c>
      <c r="I22" s="2"/>
      <c r="J22" s="147">
        <v>0.19040800539837729</v>
      </c>
      <c r="K22" s="39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6">
      <c r="A23" s="3" t="s">
        <v>10</v>
      </c>
      <c r="B23" s="3">
        <v>2013</v>
      </c>
      <c r="C23" s="4" t="s">
        <v>285</v>
      </c>
      <c r="D23" s="45">
        <v>1208.7</v>
      </c>
      <c r="E23" s="6" t="s">
        <v>12</v>
      </c>
      <c r="F23" s="4">
        <v>240</v>
      </c>
      <c r="G23" s="4">
        <v>2402</v>
      </c>
      <c r="H23" s="4" t="s">
        <v>16</v>
      </c>
      <c r="I23" s="2"/>
      <c r="J23" s="147">
        <v>0.40661003142092411</v>
      </c>
      <c r="K23" s="39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6">
      <c r="A24" s="3" t="s">
        <v>10</v>
      </c>
      <c r="B24" s="3">
        <v>2013</v>
      </c>
      <c r="C24" s="4" t="s">
        <v>285</v>
      </c>
      <c r="D24" s="45">
        <v>3016.4</v>
      </c>
      <c r="E24" s="6" t="s">
        <v>12</v>
      </c>
      <c r="F24" s="4">
        <v>240</v>
      </c>
      <c r="G24" s="4">
        <v>2403</v>
      </c>
      <c r="H24" s="4" t="s">
        <v>17</v>
      </c>
      <c r="I24" s="2"/>
      <c r="J24" s="147">
        <v>0.39242025573558592</v>
      </c>
      <c r="K24" s="39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6">
      <c r="A25" s="3" t="s">
        <v>10</v>
      </c>
      <c r="B25" s="3">
        <v>2013</v>
      </c>
      <c r="C25" s="4" t="s">
        <v>285</v>
      </c>
      <c r="D25" s="45">
        <v>23002.799999999999</v>
      </c>
      <c r="E25" s="6" t="s">
        <v>12</v>
      </c>
      <c r="F25" s="4">
        <v>240</v>
      </c>
      <c r="G25" s="4">
        <v>2404</v>
      </c>
      <c r="H25" s="4" t="s">
        <v>18</v>
      </c>
      <c r="I25" s="2"/>
      <c r="J25" s="147">
        <v>33.296704935142387</v>
      </c>
      <c r="K25" s="39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6">
      <c r="A26" s="3" t="s">
        <v>10</v>
      </c>
      <c r="B26" s="3">
        <v>2013</v>
      </c>
      <c r="C26" s="4" t="s">
        <v>285</v>
      </c>
      <c r="D26" s="45">
        <v>33715.1</v>
      </c>
      <c r="E26" s="6" t="s">
        <v>12</v>
      </c>
      <c r="F26" s="4">
        <v>240</v>
      </c>
      <c r="G26" s="4">
        <v>2405</v>
      </c>
      <c r="H26" s="4" t="s">
        <v>19</v>
      </c>
      <c r="I26" s="2"/>
      <c r="J26" s="147">
        <v>0.20801952030498674</v>
      </c>
      <c r="K26" s="39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6">
      <c r="A27" s="3" t="s">
        <v>10</v>
      </c>
      <c r="B27" s="3">
        <v>2013</v>
      </c>
      <c r="C27" s="4" t="s">
        <v>285</v>
      </c>
      <c r="D27" s="45">
        <v>164695.4</v>
      </c>
      <c r="E27" s="6" t="s">
        <v>12</v>
      </c>
      <c r="F27" s="4">
        <v>240</v>
      </c>
      <c r="G27" s="4">
        <v>2406</v>
      </c>
      <c r="H27" s="4" t="s">
        <v>64</v>
      </c>
      <c r="J27" s="147">
        <v>0.35365043775006644</v>
      </c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6">
      <c r="A28" s="3" t="s">
        <v>10</v>
      </c>
      <c r="B28" s="3">
        <v>2013</v>
      </c>
      <c r="C28" s="4" t="s">
        <v>285</v>
      </c>
      <c r="D28" s="45">
        <v>0</v>
      </c>
      <c r="E28" s="6" t="s">
        <v>12</v>
      </c>
      <c r="F28" s="4">
        <v>240</v>
      </c>
      <c r="G28" s="4">
        <v>2407</v>
      </c>
      <c r="H28" s="4" t="s">
        <v>74</v>
      </c>
      <c r="J28" s="147">
        <v>0</v>
      </c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6">
      <c r="A29" s="3" t="s">
        <v>10</v>
      </c>
      <c r="B29" s="3">
        <v>2013</v>
      </c>
      <c r="C29" s="4" t="s">
        <v>285</v>
      </c>
      <c r="D29" s="45">
        <v>94049.8</v>
      </c>
      <c r="E29" s="6" t="s">
        <v>12</v>
      </c>
      <c r="F29" s="4">
        <v>240</v>
      </c>
      <c r="G29" s="4">
        <v>2408</v>
      </c>
      <c r="H29" s="4" t="s">
        <v>76</v>
      </c>
      <c r="J29" s="147">
        <v>0.81121705186004001</v>
      </c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6">
      <c r="A30" s="3" t="s">
        <v>10</v>
      </c>
      <c r="B30" s="3">
        <v>2013</v>
      </c>
      <c r="C30" s="4" t="s">
        <v>285</v>
      </c>
      <c r="D30" s="45">
        <v>33220</v>
      </c>
      <c r="E30" s="6" t="s">
        <v>12</v>
      </c>
      <c r="F30" s="4">
        <v>240</v>
      </c>
      <c r="G30" s="4">
        <v>2409</v>
      </c>
      <c r="H30" s="4" t="s">
        <v>105</v>
      </c>
      <c r="J30" s="147">
        <v>9.4040738362232215E-2</v>
      </c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6">
      <c r="A31" s="3" t="s">
        <v>10</v>
      </c>
      <c r="B31" s="3">
        <v>2013</v>
      </c>
      <c r="C31" s="4" t="s">
        <v>285</v>
      </c>
      <c r="D31" s="45">
        <v>38292</v>
      </c>
      <c r="E31" s="6" t="s">
        <v>12</v>
      </c>
      <c r="F31" s="4">
        <v>240</v>
      </c>
      <c r="G31" s="4">
        <v>2410</v>
      </c>
      <c r="H31" s="4" t="s">
        <v>133</v>
      </c>
      <c r="J31" s="147">
        <v>0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6">
      <c r="A32" s="3" t="s">
        <v>10</v>
      </c>
      <c r="B32" s="3">
        <v>2013</v>
      </c>
      <c r="C32" s="4" t="s">
        <v>285</v>
      </c>
      <c r="D32" s="45">
        <v>24330.2</v>
      </c>
      <c r="E32" s="6" t="s">
        <v>12</v>
      </c>
      <c r="F32" s="4">
        <v>240</v>
      </c>
      <c r="G32" s="4">
        <v>2411</v>
      </c>
      <c r="H32" s="4" t="s">
        <v>74</v>
      </c>
      <c r="J32" s="147">
        <v>2.4958188453691199</v>
      </c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10" ht="16">
      <c r="A33" s="7" t="s">
        <v>10</v>
      </c>
      <c r="B33" s="7">
        <v>2014</v>
      </c>
      <c r="C33" s="4" t="s">
        <v>285</v>
      </c>
      <c r="D33" s="44">
        <v>9373.2999999999993</v>
      </c>
      <c r="E33" s="10" t="s">
        <v>12</v>
      </c>
      <c r="F33" s="7">
        <v>240</v>
      </c>
      <c r="G33" s="7">
        <v>2401</v>
      </c>
      <c r="H33" s="8" t="s">
        <v>15</v>
      </c>
      <c r="J33" s="147">
        <v>0.29594347970357249</v>
      </c>
    </row>
    <row r="34" spans="1:10" ht="16">
      <c r="A34" s="7" t="s">
        <v>10</v>
      </c>
      <c r="B34" s="7">
        <v>2014</v>
      </c>
      <c r="C34" s="4" t="s">
        <v>285</v>
      </c>
      <c r="D34" s="44">
        <v>1459</v>
      </c>
      <c r="E34" s="10" t="s">
        <v>12</v>
      </c>
      <c r="F34" s="7">
        <v>240</v>
      </c>
      <c r="G34" s="7">
        <v>2402</v>
      </c>
      <c r="H34" s="8" t="s">
        <v>16</v>
      </c>
      <c r="J34" s="147">
        <v>0.20708198891370891</v>
      </c>
    </row>
    <row r="35" spans="1:10" ht="16">
      <c r="A35" s="7" t="s">
        <v>10</v>
      </c>
      <c r="B35" s="7">
        <v>2014</v>
      </c>
      <c r="C35" s="4" t="s">
        <v>285</v>
      </c>
      <c r="D35" s="44">
        <v>3039</v>
      </c>
      <c r="E35" s="10" t="s">
        <v>12</v>
      </c>
      <c r="F35" s="7">
        <v>240</v>
      </c>
      <c r="G35" s="7">
        <v>2403</v>
      </c>
      <c r="H35" s="8" t="s">
        <v>17</v>
      </c>
      <c r="J35" s="147">
        <v>7.4923750165760208E-3</v>
      </c>
    </row>
    <row r="36" spans="1:10" ht="16">
      <c r="A36" s="7" t="s">
        <v>10</v>
      </c>
      <c r="B36" s="7">
        <v>2014</v>
      </c>
      <c r="C36" s="4" t="s">
        <v>285</v>
      </c>
      <c r="D36" s="44">
        <v>5989.2</v>
      </c>
      <c r="E36" s="10" t="s">
        <v>12</v>
      </c>
      <c r="F36" s="7">
        <v>240</v>
      </c>
      <c r="G36" s="7">
        <v>2404</v>
      </c>
      <c r="H36" s="8" t="s">
        <v>18</v>
      </c>
      <c r="J36" s="147">
        <v>-0.73963169701079867</v>
      </c>
    </row>
    <row r="37" spans="1:10" ht="16">
      <c r="A37" s="7" t="s">
        <v>10</v>
      </c>
      <c r="B37" s="7">
        <v>2014</v>
      </c>
      <c r="C37" s="4" t="s">
        <v>285</v>
      </c>
      <c r="D37" s="44">
        <v>45446</v>
      </c>
      <c r="E37" s="10" t="s">
        <v>12</v>
      </c>
      <c r="F37" s="7">
        <v>240</v>
      </c>
      <c r="G37" s="7">
        <v>2405</v>
      </c>
      <c r="H37" s="8" t="s">
        <v>19</v>
      </c>
      <c r="J37" s="147">
        <v>0.3479420200444312</v>
      </c>
    </row>
    <row r="38" spans="1:10" ht="16">
      <c r="A38" s="7" t="s">
        <v>10</v>
      </c>
      <c r="B38" s="7">
        <v>2014</v>
      </c>
      <c r="C38" s="4" t="s">
        <v>285</v>
      </c>
      <c r="D38" s="44">
        <v>192565.2</v>
      </c>
      <c r="E38" s="10" t="s">
        <v>12</v>
      </c>
      <c r="F38" s="7">
        <v>240</v>
      </c>
      <c r="G38" s="7">
        <v>2406</v>
      </c>
      <c r="H38" s="8" t="s">
        <v>64</v>
      </c>
      <c r="J38" s="147">
        <v>0.16922026966144785</v>
      </c>
    </row>
    <row r="39" spans="1:10" ht="16">
      <c r="A39" s="7" t="s">
        <v>10</v>
      </c>
      <c r="B39" s="7">
        <v>2014</v>
      </c>
      <c r="C39" s="4" t="s">
        <v>285</v>
      </c>
      <c r="D39" s="44">
        <v>65236</v>
      </c>
      <c r="E39" s="10" t="s">
        <v>12</v>
      </c>
      <c r="F39" s="7">
        <v>240</v>
      </c>
      <c r="G39" s="7">
        <v>2407</v>
      </c>
      <c r="H39" s="8" t="s">
        <v>74</v>
      </c>
      <c r="J39" s="147">
        <v>0</v>
      </c>
    </row>
    <row r="40" spans="1:10" ht="16">
      <c r="A40" s="7" t="s">
        <v>10</v>
      </c>
      <c r="B40" s="7">
        <v>2014</v>
      </c>
      <c r="C40" s="4" t="s">
        <v>285</v>
      </c>
      <c r="D40" s="44">
        <v>165281.29999999999</v>
      </c>
      <c r="E40" s="10" t="s">
        <v>12</v>
      </c>
      <c r="F40" s="7">
        <v>240</v>
      </c>
      <c r="G40" s="7">
        <v>2408</v>
      </c>
      <c r="H40" s="8" t="s">
        <v>76</v>
      </c>
      <c r="J40" s="147">
        <v>0.7573806642863673</v>
      </c>
    </row>
    <row r="41" spans="1:10" ht="16">
      <c r="A41" s="7" t="s">
        <v>10</v>
      </c>
      <c r="B41" s="7">
        <v>2014</v>
      </c>
      <c r="C41" s="4" t="s">
        <v>285</v>
      </c>
      <c r="D41" s="44">
        <v>30157.3</v>
      </c>
      <c r="E41" s="10" t="s">
        <v>12</v>
      </c>
      <c r="F41" s="7">
        <v>240</v>
      </c>
      <c r="G41" s="7">
        <v>2409</v>
      </c>
      <c r="H41" s="8" t="s">
        <v>105</v>
      </c>
      <c r="J41" s="147">
        <v>-9.2194461167971128E-2</v>
      </c>
    </row>
    <row r="42" spans="1:10" ht="16">
      <c r="A42" s="7" t="s">
        <v>10</v>
      </c>
      <c r="B42" s="7">
        <v>2014</v>
      </c>
      <c r="C42" s="4" t="s">
        <v>285</v>
      </c>
      <c r="D42" s="44">
        <v>118226</v>
      </c>
      <c r="E42" s="10" t="s">
        <v>12</v>
      </c>
      <c r="F42" s="7">
        <v>240</v>
      </c>
      <c r="G42" s="7">
        <v>2410</v>
      </c>
      <c r="H42" s="8" t="s">
        <v>133</v>
      </c>
      <c r="J42" s="147">
        <v>2.0874856366865142</v>
      </c>
    </row>
    <row r="43" spans="1:10" ht="16">
      <c r="A43" s="7" t="s">
        <v>10</v>
      </c>
      <c r="B43" s="7">
        <v>2014</v>
      </c>
      <c r="C43" s="4" t="s">
        <v>285</v>
      </c>
      <c r="D43" s="44">
        <v>29489.9</v>
      </c>
      <c r="E43" s="10" t="s">
        <v>12</v>
      </c>
      <c r="F43" s="7">
        <v>240</v>
      </c>
      <c r="G43" s="7">
        <v>2411</v>
      </c>
      <c r="H43" s="8" t="s">
        <v>74</v>
      </c>
      <c r="J43" s="147">
        <v>0.21206977336807756</v>
      </c>
    </row>
    <row r="44" spans="1:10" ht="16">
      <c r="A44" s="73" t="s">
        <v>10</v>
      </c>
      <c r="B44" s="73">
        <v>2012</v>
      </c>
      <c r="C44" s="4" t="s">
        <v>285</v>
      </c>
      <c r="D44" s="74">
        <v>433572.9</v>
      </c>
      <c r="E44" s="81" t="s">
        <v>12</v>
      </c>
      <c r="F44" s="75">
        <v>241</v>
      </c>
      <c r="G44" s="73"/>
      <c r="H44" s="76" t="s">
        <v>163</v>
      </c>
      <c r="J44" s="147"/>
    </row>
    <row r="45" spans="1:10" ht="16">
      <c r="A45" s="73" t="s">
        <v>10</v>
      </c>
      <c r="B45" s="73">
        <v>2013</v>
      </c>
      <c r="C45" s="4" t="s">
        <v>285</v>
      </c>
      <c r="D45" s="74">
        <v>510553.2</v>
      </c>
      <c r="E45" s="81" t="s">
        <v>12</v>
      </c>
      <c r="F45" s="75">
        <v>241</v>
      </c>
      <c r="G45" s="73"/>
      <c r="H45" s="76" t="s">
        <v>163</v>
      </c>
      <c r="J45" s="147"/>
    </row>
    <row r="46" spans="1:10" ht="16">
      <c r="A46" s="73" t="s">
        <v>10</v>
      </c>
      <c r="B46" s="73">
        <v>2014</v>
      </c>
      <c r="C46" s="4" t="s">
        <v>285</v>
      </c>
      <c r="D46" s="74">
        <v>516142.5</v>
      </c>
      <c r="E46" s="81" t="s">
        <v>12</v>
      </c>
      <c r="F46" s="75">
        <v>241</v>
      </c>
      <c r="G46" s="73"/>
      <c r="H46" s="76" t="s">
        <v>163</v>
      </c>
      <c r="J46" s="147"/>
    </row>
    <row r="47" spans="1:10" ht="16">
      <c r="A47" s="7" t="s">
        <v>10</v>
      </c>
      <c r="B47" s="7">
        <v>2012</v>
      </c>
      <c r="C47" s="4" t="s">
        <v>285</v>
      </c>
      <c r="D47" s="44">
        <v>433572.9</v>
      </c>
      <c r="E47" s="8" t="s">
        <v>12</v>
      </c>
      <c r="F47" s="7">
        <v>241</v>
      </c>
      <c r="G47" s="8">
        <v>2411</v>
      </c>
      <c r="H47" s="8" t="s">
        <v>28</v>
      </c>
      <c r="J47" s="147"/>
    </row>
    <row r="48" spans="1:10" ht="16">
      <c r="A48" s="7" t="s">
        <v>10</v>
      </c>
      <c r="B48" s="7">
        <v>2012</v>
      </c>
      <c r="C48" s="4" t="s">
        <v>285</v>
      </c>
      <c r="D48" s="44">
        <v>87946.4</v>
      </c>
      <c r="E48" s="8" t="s">
        <v>12</v>
      </c>
      <c r="F48" s="7">
        <v>241</v>
      </c>
      <c r="G48" s="8">
        <v>2412</v>
      </c>
      <c r="H48" s="8" t="s">
        <v>142</v>
      </c>
      <c r="J48" s="147"/>
    </row>
    <row r="49" spans="1:10" ht="16">
      <c r="A49" s="7" t="s">
        <v>10</v>
      </c>
      <c r="B49" s="7">
        <v>2012</v>
      </c>
      <c r="C49" s="4" t="s">
        <v>285</v>
      </c>
      <c r="D49" s="44">
        <v>301934.09999999998</v>
      </c>
      <c r="E49" s="8" t="s">
        <v>12</v>
      </c>
      <c r="F49" s="7">
        <v>241</v>
      </c>
      <c r="G49" s="8">
        <v>2413</v>
      </c>
      <c r="H49" s="8" t="s">
        <v>163</v>
      </c>
      <c r="J49" s="147"/>
    </row>
    <row r="50" spans="1:10" ht="16">
      <c r="A50" s="7" t="s">
        <v>10</v>
      </c>
      <c r="B50" s="7">
        <v>2012</v>
      </c>
      <c r="C50" s="4" t="s">
        <v>285</v>
      </c>
      <c r="D50" s="44">
        <v>43692.4</v>
      </c>
      <c r="E50" s="8" t="s">
        <v>12</v>
      </c>
      <c r="F50" s="7">
        <v>241</v>
      </c>
      <c r="G50" s="8">
        <v>2414</v>
      </c>
      <c r="H50" s="8" t="s">
        <v>195</v>
      </c>
      <c r="J50" s="147"/>
    </row>
    <row r="51" spans="1:10" ht="16">
      <c r="A51" s="3" t="s">
        <v>10</v>
      </c>
      <c r="B51" s="3">
        <v>2013</v>
      </c>
      <c r="C51" s="4" t="s">
        <v>285</v>
      </c>
      <c r="D51" s="45">
        <v>510553.2</v>
      </c>
      <c r="E51" s="4" t="s">
        <v>12</v>
      </c>
      <c r="F51" s="45">
        <v>241</v>
      </c>
      <c r="G51" s="4">
        <v>2411</v>
      </c>
      <c r="H51" s="4" t="s">
        <v>28</v>
      </c>
      <c r="J51" s="147">
        <v>0.17754868904398771</v>
      </c>
    </row>
    <row r="52" spans="1:10" ht="16">
      <c r="A52" s="3" t="s">
        <v>10</v>
      </c>
      <c r="B52" s="3">
        <v>2013</v>
      </c>
      <c r="C52" s="4" t="s">
        <v>285</v>
      </c>
      <c r="D52" s="45">
        <v>94420</v>
      </c>
      <c r="E52" s="4" t="s">
        <v>12</v>
      </c>
      <c r="F52" s="45">
        <v>241</v>
      </c>
      <c r="G52" s="4">
        <v>2412</v>
      </c>
      <c r="H52" s="4" t="s">
        <v>142</v>
      </c>
      <c r="J52" s="147">
        <v>7.3608470613919452E-2</v>
      </c>
    </row>
    <row r="53" spans="1:10" ht="16">
      <c r="A53" s="3" t="s">
        <v>10</v>
      </c>
      <c r="B53" s="3">
        <v>2013</v>
      </c>
      <c r="C53" s="4" t="s">
        <v>285</v>
      </c>
      <c r="D53" s="45">
        <v>336803.8</v>
      </c>
      <c r="E53" s="4" t="s">
        <v>12</v>
      </c>
      <c r="F53" s="45">
        <v>241</v>
      </c>
      <c r="G53" s="4">
        <v>2413</v>
      </c>
      <c r="H53" s="4" t="s">
        <v>163</v>
      </c>
      <c r="J53" s="147">
        <v>0.11548778359251245</v>
      </c>
    </row>
    <row r="54" spans="1:10" ht="16">
      <c r="A54" s="3" t="s">
        <v>10</v>
      </c>
      <c r="B54" s="3">
        <v>2013</v>
      </c>
      <c r="C54" s="4" t="s">
        <v>285</v>
      </c>
      <c r="D54" s="45">
        <v>79329.399999999994</v>
      </c>
      <c r="E54" s="4" t="s">
        <v>12</v>
      </c>
      <c r="F54" s="45">
        <v>241</v>
      </c>
      <c r="G54" s="4">
        <v>2414</v>
      </c>
      <c r="H54" s="4" t="s">
        <v>195</v>
      </c>
      <c r="J54" s="147">
        <v>0.81563384021019658</v>
      </c>
    </row>
    <row r="55" spans="1:10" ht="16">
      <c r="A55" s="79" t="s">
        <v>10</v>
      </c>
      <c r="B55" s="79">
        <v>2014</v>
      </c>
      <c r="C55" s="4" t="s">
        <v>285</v>
      </c>
      <c r="D55" s="80">
        <v>516142.5</v>
      </c>
      <c r="E55" s="79" t="s">
        <v>12</v>
      </c>
      <c r="F55" s="79">
        <v>241</v>
      </c>
      <c r="G55" s="79">
        <v>2411</v>
      </c>
      <c r="H55" s="79" t="s">
        <v>28</v>
      </c>
      <c r="J55" s="147">
        <v>1.0947536907025534E-2</v>
      </c>
    </row>
    <row r="56" spans="1:10" ht="16">
      <c r="A56" s="79" t="s">
        <v>10</v>
      </c>
      <c r="B56" s="79">
        <v>2014</v>
      </c>
      <c r="C56" s="4" t="s">
        <v>285</v>
      </c>
      <c r="D56" s="80">
        <v>106300</v>
      </c>
      <c r="E56" s="79" t="s">
        <v>12</v>
      </c>
      <c r="F56" s="79">
        <v>241</v>
      </c>
      <c r="G56" s="79">
        <v>2412</v>
      </c>
      <c r="H56" s="79" t="s">
        <v>142</v>
      </c>
      <c r="J56" s="147">
        <v>0.1258208006778225</v>
      </c>
    </row>
    <row r="57" spans="1:10" ht="16">
      <c r="A57" s="79" t="s">
        <v>10</v>
      </c>
      <c r="B57" s="79">
        <v>2014</v>
      </c>
      <c r="C57" s="4" t="s">
        <v>285</v>
      </c>
      <c r="D57" s="80">
        <v>407588.8</v>
      </c>
      <c r="E57" s="79" t="s">
        <v>12</v>
      </c>
      <c r="F57" s="79">
        <v>241</v>
      </c>
      <c r="G57" s="79">
        <v>2413</v>
      </c>
      <c r="H57" s="79" t="s">
        <v>163</v>
      </c>
      <c r="J57" s="147">
        <v>0.21016686866359585</v>
      </c>
    </row>
    <row r="58" spans="1:10" ht="16">
      <c r="A58" s="79" t="s">
        <v>10</v>
      </c>
      <c r="B58" s="79">
        <v>2014</v>
      </c>
      <c r="C58" s="4" t="s">
        <v>285</v>
      </c>
      <c r="D58" s="80">
        <v>2253.6999999999998</v>
      </c>
      <c r="E58" s="79" t="s">
        <v>12</v>
      </c>
      <c r="F58" s="79">
        <v>241</v>
      </c>
      <c r="G58" s="79">
        <v>2414</v>
      </c>
      <c r="H58" s="79" t="s">
        <v>195</v>
      </c>
      <c r="J58" s="147">
        <v>-0.97159060827385568</v>
      </c>
    </row>
    <row r="59" spans="1:10" ht="16">
      <c r="A59" s="143" t="s">
        <v>10</v>
      </c>
      <c r="B59" s="144">
        <v>2012</v>
      </c>
      <c r="C59" s="4" t="s">
        <v>285</v>
      </c>
      <c r="D59" s="145">
        <v>1208700</v>
      </c>
      <c r="E59" s="144" t="s">
        <v>203</v>
      </c>
      <c r="F59" s="144"/>
      <c r="G59" s="144"/>
      <c r="H59" s="144" t="s">
        <v>205</v>
      </c>
      <c r="J59" s="147"/>
    </row>
    <row r="60" spans="1:10" ht="16">
      <c r="A60" s="143" t="s">
        <v>10</v>
      </c>
      <c r="B60" s="143">
        <v>2013</v>
      </c>
      <c r="C60" s="4" t="s">
        <v>285</v>
      </c>
      <c r="D60" s="144">
        <v>1343000</v>
      </c>
      <c r="E60" s="144" t="s">
        <v>204</v>
      </c>
      <c r="F60" s="144"/>
      <c r="G60" s="144"/>
      <c r="H60" s="144" t="s">
        <v>205</v>
      </c>
      <c r="J60" s="147">
        <f>(D60-D59)/D59</f>
        <v>0.1111111111111111</v>
      </c>
    </row>
    <row r="61" spans="1:10" ht="16">
      <c r="A61" s="143" t="s">
        <v>10</v>
      </c>
      <c r="B61" s="143">
        <v>2014</v>
      </c>
      <c r="C61" s="4" t="s">
        <v>285</v>
      </c>
      <c r="D61" s="144">
        <v>1501700</v>
      </c>
      <c r="E61" s="144" t="s">
        <v>203</v>
      </c>
      <c r="F61" s="144"/>
      <c r="G61" s="144"/>
      <c r="H61" s="144" t="s">
        <v>205</v>
      </c>
      <c r="J61" s="147">
        <f>(D61-D60)/D60</f>
        <v>0.11816827997021594</v>
      </c>
    </row>
    <row r="62" spans="1:10" ht="16">
      <c r="A62" s="83" t="s">
        <v>10</v>
      </c>
      <c r="B62" s="83">
        <v>2012</v>
      </c>
      <c r="C62" s="4" t="s">
        <v>285</v>
      </c>
      <c r="D62" s="83">
        <v>479976.7</v>
      </c>
      <c r="E62" s="83" t="s">
        <v>203</v>
      </c>
      <c r="F62" s="83">
        <v>235</v>
      </c>
      <c r="G62" s="83" t="s">
        <v>286</v>
      </c>
      <c r="H62" s="83" t="s">
        <v>206</v>
      </c>
      <c r="J62" s="147"/>
    </row>
    <row r="63" spans="1:10" ht="16">
      <c r="A63" s="83" t="s">
        <v>10</v>
      </c>
      <c r="B63" s="83">
        <v>2013</v>
      </c>
      <c r="C63" s="4" t="s">
        <v>285</v>
      </c>
      <c r="D63" s="83">
        <v>1106551.8</v>
      </c>
      <c r="E63" s="83" t="s">
        <v>203</v>
      </c>
      <c r="F63" s="83">
        <v>235</v>
      </c>
      <c r="G63" s="83"/>
      <c r="H63" s="83" t="s">
        <v>206</v>
      </c>
      <c r="J63" s="147">
        <v>1.3054281593252341</v>
      </c>
    </row>
    <row r="64" spans="1:10" ht="16">
      <c r="A64" s="83" t="s">
        <v>10</v>
      </c>
      <c r="B64" s="83">
        <v>2014</v>
      </c>
      <c r="C64" s="4" t="s">
        <v>285</v>
      </c>
      <c r="D64" s="83">
        <v>1082254.3999999999</v>
      </c>
      <c r="E64" s="83" t="s">
        <v>203</v>
      </c>
      <c r="F64" s="83">
        <v>235</v>
      </c>
      <c r="G64" s="83"/>
      <c r="H64" s="83" t="s">
        <v>206</v>
      </c>
      <c r="J64" s="147">
        <v>-2.1957761037486125E-2</v>
      </c>
    </row>
    <row r="65" spans="1:10" ht="16">
      <c r="A65" s="138" t="s">
        <v>10</v>
      </c>
      <c r="B65" s="138">
        <v>2012</v>
      </c>
      <c r="C65" s="4" t="s">
        <v>285</v>
      </c>
      <c r="D65" s="139">
        <v>497</v>
      </c>
      <c r="E65" s="138" t="s">
        <v>203</v>
      </c>
      <c r="F65" s="138">
        <v>235</v>
      </c>
      <c r="G65" s="138">
        <v>2351</v>
      </c>
      <c r="H65" s="138" t="s">
        <v>209</v>
      </c>
      <c r="J65" s="147">
        <v>0</v>
      </c>
    </row>
    <row r="66" spans="1:10" ht="16">
      <c r="A66" s="138" t="s">
        <v>10</v>
      </c>
      <c r="B66" s="138">
        <v>2012</v>
      </c>
      <c r="C66" s="4" t="s">
        <v>285</v>
      </c>
      <c r="D66" s="139">
        <v>38606.5</v>
      </c>
      <c r="E66" s="138" t="s">
        <v>203</v>
      </c>
      <c r="F66" s="138">
        <v>235</v>
      </c>
      <c r="G66" s="138">
        <v>2352</v>
      </c>
      <c r="H66" s="138" t="s">
        <v>212</v>
      </c>
      <c r="J66" s="147">
        <v>0</v>
      </c>
    </row>
    <row r="67" spans="1:10" ht="16">
      <c r="A67" s="138" t="s">
        <v>10</v>
      </c>
      <c r="B67" s="138">
        <v>2012</v>
      </c>
      <c r="C67" s="4" t="s">
        <v>285</v>
      </c>
      <c r="D67" s="139">
        <v>41357</v>
      </c>
      <c r="E67" s="138" t="s">
        <v>203</v>
      </c>
      <c r="F67" s="138">
        <v>235</v>
      </c>
      <c r="G67" s="138">
        <v>2353</v>
      </c>
      <c r="H67" s="138" t="s">
        <v>223</v>
      </c>
      <c r="J67" s="147">
        <v>0</v>
      </c>
    </row>
    <row r="68" spans="1:10" ht="16">
      <c r="A68" s="138" t="s">
        <v>10</v>
      </c>
      <c r="B68" s="138">
        <v>2012</v>
      </c>
      <c r="C68" s="4" t="s">
        <v>285</v>
      </c>
      <c r="D68" s="140">
        <v>43311.4</v>
      </c>
      <c r="E68" s="138" t="s">
        <v>203</v>
      </c>
      <c r="F68" s="138">
        <v>235</v>
      </c>
      <c r="G68" s="138">
        <v>2354</v>
      </c>
      <c r="H68" s="138" t="s">
        <v>233</v>
      </c>
      <c r="J68" s="147"/>
    </row>
    <row r="69" spans="1:10" ht="16">
      <c r="A69" s="138" t="s">
        <v>10</v>
      </c>
      <c r="B69" s="138">
        <v>2012</v>
      </c>
      <c r="C69" s="4" t="s">
        <v>285</v>
      </c>
      <c r="D69" s="140">
        <v>299120.59999999998</v>
      </c>
      <c r="E69" s="138" t="s">
        <v>203</v>
      </c>
      <c r="F69" s="138">
        <v>235</v>
      </c>
      <c r="G69" s="138">
        <v>2355</v>
      </c>
      <c r="H69" s="138" t="s">
        <v>76</v>
      </c>
      <c r="J69" s="147"/>
    </row>
    <row r="70" spans="1:10" ht="16">
      <c r="A70" s="138" t="s">
        <v>10</v>
      </c>
      <c r="B70" s="138">
        <v>2012</v>
      </c>
      <c r="C70" s="4" t="s">
        <v>285</v>
      </c>
      <c r="D70" s="140">
        <v>14121.6</v>
      </c>
      <c r="E70" s="138" t="s">
        <v>203</v>
      </c>
      <c r="F70" s="138">
        <v>235</v>
      </c>
      <c r="G70" s="138">
        <v>2356</v>
      </c>
      <c r="H70" s="138" t="s">
        <v>256</v>
      </c>
      <c r="J70" s="147"/>
    </row>
    <row r="71" spans="1:10" ht="16">
      <c r="A71" s="138" t="s">
        <v>10</v>
      </c>
      <c r="B71" s="138">
        <v>2012</v>
      </c>
      <c r="C71" s="4" t="s">
        <v>285</v>
      </c>
      <c r="D71" s="140">
        <v>2093</v>
      </c>
      <c r="E71" s="138" t="s">
        <v>203</v>
      </c>
      <c r="F71" s="138">
        <v>235</v>
      </c>
      <c r="G71" s="138">
        <v>2357</v>
      </c>
      <c r="H71" s="138" t="s">
        <v>261</v>
      </c>
      <c r="J71" s="147"/>
    </row>
    <row r="72" spans="1:10" ht="16">
      <c r="A72" s="138" t="s">
        <v>10</v>
      </c>
      <c r="B72" s="138">
        <v>2012</v>
      </c>
      <c r="C72" s="4" t="s">
        <v>285</v>
      </c>
      <c r="D72" s="140">
        <v>19592.099999999999</v>
      </c>
      <c r="E72" s="138" t="s">
        <v>203</v>
      </c>
      <c r="F72" s="138">
        <v>235</v>
      </c>
      <c r="G72" s="138">
        <v>2358</v>
      </c>
      <c r="H72" s="138" t="s">
        <v>282</v>
      </c>
      <c r="J72" s="147"/>
    </row>
    <row r="73" spans="1:10" ht="16">
      <c r="A73" s="138" t="s">
        <v>10</v>
      </c>
      <c r="B73" s="138">
        <v>2012</v>
      </c>
      <c r="C73" s="4" t="s">
        <v>285</v>
      </c>
      <c r="D73" s="140">
        <v>15792.7</v>
      </c>
      <c r="E73" s="138" t="s">
        <v>203</v>
      </c>
      <c r="F73" s="138">
        <v>235</v>
      </c>
      <c r="G73" s="138">
        <v>2359</v>
      </c>
      <c r="H73" s="138" t="s">
        <v>283</v>
      </c>
      <c r="J73" s="147"/>
    </row>
    <row r="74" spans="1:10" ht="16">
      <c r="A74" s="138" t="s">
        <v>10</v>
      </c>
      <c r="B74" s="138">
        <v>2012</v>
      </c>
      <c r="C74" s="4" t="s">
        <v>285</v>
      </c>
      <c r="D74" s="140">
        <v>5484.8</v>
      </c>
      <c r="E74" s="138" t="s">
        <v>203</v>
      </c>
      <c r="F74" s="138">
        <v>235</v>
      </c>
      <c r="G74" s="138">
        <v>2360</v>
      </c>
      <c r="H74" s="138" t="s">
        <v>277</v>
      </c>
      <c r="J74" s="147"/>
    </row>
    <row r="75" spans="1:10" ht="16">
      <c r="A75" s="83" t="s">
        <v>10</v>
      </c>
      <c r="B75" s="83">
        <v>2013</v>
      </c>
      <c r="C75" s="4" t="s">
        <v>285</v>
      </c>
      <c r="D75" s="137">
        <v>629</v>
      </c>
      <c r="E75" s="83" t="s">
        <v>203</v>
      </c>
      <c r="F75" s="83">
        <v>235</v>
      </c>
      <c r="G75" s="83">
        <v>2351</v>
      </c>
      <c r="H75" s="83" t="s">
        <v>209</v>
      </c>
      <c r="J75" s="147">
        <v>0.26559356136820927</v>
      </c>
    </row>
    <row r="76" spans="1:10" ht="16">
      <c r="A76" s="83" t="s">
        <v>10</v>
      </c>
      <c r="B76" s="83">
        <v>2013</v>
      </c>
      <c r="C76" s="4" t="s">
        <v>285</v>
      </c>
      <c r="D76" s="137">
        <v>49939.199999999997</v>
      </c>
      <c r="E76" s="83" t="s">
        <v>203</v>
      </c>
      <c r="F76" s="83">
        <v>235</v>
      </c>
      <c r="G76" s="83">
        <v>2352</v>
      </c>
      <c r="H76" s="83" t="s">
        <v>212</v>
      </c>
      <c r="J76" s="147">
        <v>0.29354383329232114</v>
      </c>
    </row>
    <row r="77" spans="1:10" ht="16">
      <c r="A77" s="83" t="s">
        <v>10</v>
      </c>
      <c r="B77" s="83">
        <v>2013</v>
      </c>
      <c r="C77" s="4" t="s">
        <v>285</v>
      </c>
      <c r="D77" s="137">
        <v>70540.399999999994</v>
      </c>
      <c r="E77" s="83" t="s">
        <v>203</v>
      </c>
      <c r="F77" s="83">
        <v>235</v>
      </c>
      <c r="G77" s="83">
        <v>2353</v>
      </c>
      <c r="H77" s="83" t="s">
        <v>223</v>
      </c>
      <c r="J77" s="147">
        <v>0.70564596078052066</v>
      </c>
    </row>
    <row r="78" spans="1:10" ht="16">
      <c r="A78" s="83" t="s">
        <v>10</v>
      </c>
      <c r="B78" s="83">
        <v>2013</v>
      </c>
      <c r="C78" s="4" t="s">
        <v>285</v>
      </c>
      <c r="D78" s="141">
        <v>47406</v>
      </c>
      <c r="E78" s="83" t="s">
        <v>203</v>
      </c>
      <c r="F78" s="83">
        <v>235</v>
      </c>
      <c r="G78" s="83">
        <v>2354</v>
      </c>
      <c r="H78" s="141" t="s">
        <v>233</v>
      </c>
      <c r="J78" s="147">
        <v>9.4538620317052749E-2</v>
      </c>
    </row>
    <row r="79" spans="1:10" ht="16">
      <c r="A79" s="83" t="s">
        <v>10</v>
      </c>
      <c r="B79" s="83">
        <v>2013</v>
      </c>
      <c r="C79" s="4" t="s">
        <v>285</v>
      </c>
      <c r="D79" s="141">
        <v>679030.9</v>
      </c>
      <c r="E79" s="83" t="s">
        <v>203</v>
      </c>
      <c r="F79" s="83">
        <v>235</v>
      </c>
      <c r="G79" s="83">
        <v>2355</v>
      </c>
      <c r="H79" s="141" t="s">
        <v>76</v>
      </c>
      <c r="J79" s="147">
        <v>1.2700907259479959</v>
      </c>
    </row>
    <row r="80" spans="1:10" ht="16">
      <c r="A80" s="83" t="s">
        <v>10</v>
      </c>
      <c r="B80" s="83">
        <v>2013</v>
      </c>
      <c r="C80" s="4" t="s">
        <v>285</v>
      </c>
      <c r="D80" s="141">
        <v>178392.3</v>
      </c>
      <c r="E80" s="83" t="s">
        <v>203</v>
      </c>
      <c r="F80" s="83">
        <v>235</v>
      </c>
      <c r="G80" s="83">
        <v>2356</v>
      </c>
      <c r="H80" s="141" t="s">
        <v>256</v>
      </c>
      <c r="J80" s="147">
        <v>11.632584126444595</v>
      </c>
    </row>
    <row r="81" spans="1:10" ht="16">
      <c r="A81" s="83" t="s">
        <v>10</v>
      </c>
      <c r="B81" s="83">
        <v>2013</v>
      </c>
      <c r="C81" s="4" t="s">
        <v>285</v>
      </c>
      <c r="D81" s="141">
        <v>1671.5</v>
      </c>
      <c r="E81" s="83" t="s">
        <v>203</v>
      </c>
      <c r="F81" s="83">
        <v>235</v>
      </c>
      <c r="G81" s="83">
        <v>2357</v>
      </c>
      <c r="H81" s="141" t="s">
        <v>261</v>
      </c>
      <c r="J81" s="147">
        <v>-0.20138557095078835</v>
      </c>
    </row>
    <row r="82" spans="1:10" ht="16">
      <c r="A82" s="83" t="s">
        <v>10</v>
      </c>
      <c r="B82" s="83">
        <v>2013</v>
      </c>
      <c r="C82" s="4" t="s">
        <v>285</v>
      </c>
      <c r="D82" s="141">
        <v>31229</v>
      </c>
      <c r="E82" s="83" t="s">
        <v>203</v>
      </c>
      <c r="F82" s="83">
        <v>235</v>
      </c>
      <c r="G82" s="83">
        <v>2358</v>
      </c>
      <c r="H82" s="141" t="s">
        <v>282</v>
      </c>
      <c r="J82" s="147">
        <v>0.59395878951209935</v>
      </c>
    </row>
    <row r="83" spans="1:10" ht="16">
      <c r="A83" s="83" t="s">
        <v>10</v>
      </c>
      <c r="B83" s="83">
        <v>2013</v>
      </c>
      <c r="C83" s="4" t="s">
        <v>285</v>
      </c>
      <c r="D83" s="141">
        <v>44734.9</v>
      </c>
      <c r="E83" s="83" t="s">
        <v>203</v>
      </c>
      <c r="F83" s="83">
        <v>235</v>
      </c>
      <c r="G83" s="83">
        <v>2359</v>
      </c>
      <c r="H83" s="141" t="s">
        <v>283</v>
      </c>
      <c r="J83" s="147">
        <v>1.8326315322902353</v>
      </c>
    </row>
    <row r="84" spans="1:10" ht="16">
      <c r="A84" s="83" t="s">
        <v>10</v>
      </c>
      <c r="B84" s="83">
        <v>2013</v>
      </c>
      <c r="C84" s="4" t="s">
        <v>285</v>
      </c>
      <c r="D84" s="141">
        <v>2978.6</v>
      </c>
      <c r="E84" s="83" t="s">
        <v>203</v>
      </c>
      <c r="F84" s="83">
        <v>235</v>
      </c>
      <c r="G84" s="83">
        <v>2360</v>
      </c>
      <c r="H84" s="141" t="s">
        <v>277</v>
      </c>
      <c r="J84" s="147">
        <v>-0.45693553092182032</v>
      </c>
    </row>
    <row r="85" spans="1:10" ht="16">
      <c r="A85" s="138" t="s">
        <v>10</v>
      </c>
      <c r="B85" s="138">
        <v>2014</v>
      </c>
      <c r="C85" s="4" t="s">
        <v>285</v>
      </c>
      <c r="D85" s="139">
        <v>1000</v>
      </c>
      <c r="E85" s="139" t="s">
        <v>203</v>
      </c>
      <c r="F85" s="139">
        <v>235</v>
      </c>
      <c r="G85" s="139">
        <v>2351</v>
      </c>
      <c r="H85" s="139" t="s">
        <v>209</v>
      </c>
      <c r="J85" s="147">
        <v>0.58982511923688397</v>
      </c>
    </row>
    <row r="86" spans="1:10" ht="16">
      <c r="A86" s="138" t="s">
        <v>10</v>
      </c>
      <c r="B86" s="138">
        <v>2014</v>
      </c>
      <c r="C86" s="4" t="s">
        <v>285</v>
      </c>
      <c r="D86" s="139">
        <v>47398.1</v>
      </c>
      <c r="E86" s="139" t="s">
        <v>203</v>
      </c>
      <c r="F86" s="139">
        <v>235</v>
      </c>
      <c r="G86" s="139">
        <v>2352</v>
      </c>
      <c r="H86" s="139" t="s">
        <v>212</v>
      </c>
      <c r="J86" s="147">
        <v>-5.088387479174674E-2</v>
      </c>
    </row>
    <row r="87" spans="1:10" ht="16">
      <c r="A87" s="138" t="s">
        <v>10</v>
      </c>
      <c r="B87" s="138">
        <v>2014</v>
      </c>
      <c r="C87" s="4" t="s">
        <v>285</v>
      </c>
      <c r="D87" s="139">
        <v>77054</v>
      </c>
      <c r="E87" s="139" t="s">
        <v>203</v>
      </c>
      <c r="F87" s="139">
        <v>235</v>
      </c>
      <c r="G87" s="139">
        <v>2353</v>
      </c>
      <c r="H87" s="139" t="s">
        <v>223</v>
      </c>
      <c r="J87" s="147">
        <v>9.2338574774172053E-2</v>
      </c>
    </row>
    <row r="88" spans="1:10" ht="16">
      <c r="A88" s="138" t="s">
        <v>10</v>
      </c>
      <c r="B88" s="138">
        <v>2014</v>
      </c>
      <c r="C88" s="4" t="s">
        <v>285</v>
      </c>
      <c r="D88" s="140">
        <v>51901</v>
      </c>
      <c r="E88" s="140" t="s">
        <v>203</v>
      </c>
      <c r="F88" s="140">
        <v>235</v>
      </c>
      <c r="G88" s="140">
        <v>2354</v>
      </c>
      <c r="H88" s="140" t="s">
        <v>233</v>
      </c>
      <c r="J88" s="147">
        <v>9.4819221195629244E-2</v>
      </c>
    </row>
    <row r="89" spans="1:10" ht="16">
      <c r="A89" s="138" t="s">
        <v>10</v>
      </c>
      <c r="B89" s="138">
        <v>2014</v>
      </c>
      <c r="C89" s="4" t="s">
        <v>285</v>
      </c>
      <c r="D89" s="140">
        <v>637741.30000000005</v>
      </c>
      <c r="E89" s="140" t="s">
        <v>203</v>
      </c>
      <c r="F89" s="140">
        <v>235</v>
      </c>
      <c r="G89" s="140">
        <v>2355</v>
      </c>
      <c r="H89" s="140" t="s">
        <v>76</v>
      </c>
      <c r="J89" s="147">
        <v>-6.0806658430418964E-2</v>
      </c>
    </row>
    <row r="90" spans="1:10" ht="16">
      <c r="A90" s="138" t="s">
        <v>10</v>
      </c>
      <c r="B90" s="138">
        <v>2014</v>
      </c>
      <c r="C90" s="4" t="s">
        <v>285</v>
      </c>
      <c r="D90" s="140">
        <v>185255</v>
      </c>
      <c r="E90" s="140" t="s">
        <v>203</v>
      </c>
      <c r="F90" s="140">
        <v>235</v>
      </c>
      <c r="G90" s="140">
        <v>2356</v>
      </c>
      <c r="H90" s="140" t="s">
        <v>256</v>
      </c>
      <c r="J90" s="147">
        <v>3.8469709735229674E-2</v>
      </c>
    </row>
    <row r="91" spans="1:10" ht="16">
      <c r="A91" s="138" t="s">
        <v>10</v>
      </c>
      <c r="B91" s="138">
        <v>2014</v>
      </c>
      <c r="C91" s="4" t="s">
        <v>285</v>
      </c>
      <c r="D91" s="140">
        <v>3437</v>
      </c>
      <c r="E91" s="140" t="s">
        <v>203</v>
      </c>
      <c r="F91" s="140">
        <v>235</v>
      </c>
      <c r="G91" s="140">
        <v>2357</v>
      </c>
      <c r="H91" s="140" t="s">
        <v>261</v>
      </c>
      <c r="J91" s="147">
        <v>1.0562369129524378</v>
      </c>
    </row>
    <row r="92" spans="1:10" ht="16">
      <c r="A92" s="138" t="s">
        <v>10</v>
      </c>
      <c r="B92" s="138">
        <v>2014</v>
      </c>
      <c r="C92" s="4" t="s">
        <v>285</v>
      </c>
      <c r="D92" s="140">
        <v>34332</v>
      </c>
      <c r="E92" s="140" t="s">
        <v>203</v>
      </c>
      <c r="F92" s="140">
        <v>235</v>
      </c>
      <c r="G92" s="140">
        <v>2358</v>
      </c>
      <c r="H92" s="140" t="s">
        <v>282</v>
      </c>
      <c r="J92" s="147">
        <v>9.9362771782637929E-2</v>
      </c>
    </row>
    <row r="93" spans="1:10" ht="16">
      <c r="A93" s="138" t="s">
        <v>10</v>
      </c>
      <c r="B93" s="138">
        <v>2014</v>
      </c>
      <c r="C93" s="4" t="s">
        <v>285</v>
      </c>
      <c r="D93" s="140">
        <v>40036</v>
      </c>
      <c r="E93" s="140" t="s">
        <v>203</v>
      </c>
      <c r="F93" s="140">
        <v>235</v>
      </c>
      <c r="G93" s="140">
        <v>2359</v>
      </c>
      <c r="H93" s="140" t="s">
        <v>283</v>
      </c>
      <c r="J93" s="147">
        <v>-0.10503879521358048</v>
      </c>
    </row>
    <row r="94" spans="1:10" ht="16">
      <c r="A94" s="138" t="s">
        <v>10</v>
      </c>
      <c r="B94" s="138">
        <v>2014</v>
      </c>
      <c r="C94" s="4" t="s">
        <v>285</v>
      </c>
      <c r="D94" s="140">
        <v>4100</v>
      </c>
      <c r="E94" s="140" t="s">
        <v>203</v>
      </c>
      <c r="F94" s="140">
        <v>235</v>
      </c>
      <c r="G94" s="140">
        <v>2360</v>
      </c>
      <c r="H94" s="140" t="s">
        <v>277</v>
      </c>
      <c r="J94" s="147">
        <v>0.37648559726045799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E126"/>
  <sheetViews>
    <sheetView workbookViewId="0">
      <selection activeCell="H142" sqref="H142"/>
    </sheetView>
  </sheetViews>
  <sheetFormatPr baseColWidth="10" defaultRowHeight="15" x14ac:dyDescent="0"/>
  <cols>
    <col min="1" max="1" width="7.5" bestFit="1" customWidth="1"/>
    <col min="2" max="2" width="20.6640625" bestFit="1" customWidth="1"/>
    <col min="3" max="3" width="15.1640625" bestFit="1" customWidth="1"/>
    <col min="4" max="5" width="12" bestFit="1" customWidth="1"/>
  </cols>
  <sheetData>
    <row r="1" spans="1:5">
      <c r="A1" s="11"/>
      <c r="B1" s="12" t="s">
        <v>20</v>
      </c>
      <c r="C1" s="11"/>
      <c r="D1" s="11"/>
      <c r="E1" s="11"/>
    </row>
    <row r="2" spans="1:5">
      <c r="A2" s="11"/>
      <c r="B2" s="11"/>
      <c r="C2" s="11"/>
      <c r="D2" s="11"/>
      <c r="E2" s="11"/>
    </row>
    <row r="3" spans="1:5">
      <c r="A3" s="149" t="s">
        <v>21</v>
      </c>
      <c r="B3" s="149"/>
      <c r="C3" s="13" t="s">
        <v>22</v>
      </c>
      <c r="D3" s="150" t="s">
        <v>23</v>
      </c>
      <c r="E3" s="150"/>
    </row>
    <row r="4" spans="1:5">
      <c r="A4" s="14" t="s">
        <v>24</v>
      </c>
      <c r="B4" s="14" t="s">
        <v>25</v>
      </c>
      <c r="C4" s="15">
        <v>2012</v>
      </c>
      <c r="D4" s="15">
        <v>2013</v>
      </c>
      <c r="E4" s="15">
        <v>2014</v>
      </c>
    </row>
    <row r="5" spans="1:5">
      <c r="A5" s="16" t="s">
        <v>26</v>
      </c>
      <c r="B5" s="17"/>
      <c r="C5" s="18"/>
      <c r="D5" s="18"/>
      <c r="E5" s="18"/>
    </row>
    <row r="6" spans="1:5" ht="22">
      <c r="A6" s="16" t="s">
        <v>27</v>
      </c>
      <c r="B6" s="16" t="s">
        <v>28</v>
      </c>
      <c r="C6" s="19">
        <v>248599.8</v>
      </c>
      <c r="D6" s="19">
        <v>422763.2</v>
      </c>
      <c r="E6" s="19">
        <v>666262.19999999995</v>
      </c>
    </row>
    <row r="7" spans="1:5">
      <c r="A7" s="16" t="s">
        <v>27</v>
      </c>
      <c r="B7" s="16" t="s">
        <v>15</v>
      </c>
      <c r="C7" s="20">
        <v>6075.9</v>
      </c>
      <c r="D7" s="20">
        <v>7232.8</v>
      </c>
      <c r="E7" s="20">
        <v>9373.2999999999993</v>
      </c>
    </row>
    <row r="8" spans="1:5" hidden="1">
      <c r="A8" s="21">
        <v>10469</v>
      </c>
      <c r="B8" s="21" t="s">
        <v>29</v>
      </c>
      <c r="C8" s="22">
        <v>2599.6999999999998</v>
      </c>
      <c r="D8" s="23">
        <v>672.1</v>
      </c>
      <c r="E8" s="22">
        <v>5783.1</v>
      </c>
    </row>
    <row r="9" spans="1:5" hidden="1">
      <c r="A9" s="21">
        <v>10470</v>
      </c>
      <c r="B9" s="21" t="s">
        <v>30</v>
      </c>
      <c r="C9" s="23">
        <v>986.2</v>
      </c>
      <c r="D9" s="23">
        <v>951.7</v>
      </c>
      <c r="E9" s="23">
        <v>368</v>
      </c>
    </row>
    <row r="10" spans="1:5" hidden="1">
      <c r="A10" s="21">
        <v>10471</v>
      </c>
      <c r="B10" s="21" t="s">
        <v>31</v>
      </c>
      <c r="C10" s="23">
        <v>769.7</v>
      </c>
      <c r="D10" s="22">
        <v>1281.2</v>
      </c>
      <c r="E10" s="23">
        <v>144</v>
      </c>
    </row>
    <row r="11" spans="1:5" hidden="1">
      <c r="A11" s="21">
        <v>10472</v>
      </c>
      <c r="B11" s="21" t="s">
        <v>32</v>
      </c>
      <c r="C11" s="23">
        <v>641.70000000000005</v>
      </c>
      <c r="D11" s="22">
        <v>2135.1999999999998</v>
      </c>
      <c r="E11" s="23">
        <v>799.3</v>
      </c>
    </row>
    <row r="12" spans="1:5" ht="22" hidden="1">
      <c r="A12" s="21">
        <v>11422</v>
      </c>
      <c r="B12" s="21" t="s">
        <v>33</v>
      </c>
      <c r="C12" s="23">
        <v>639.79999999999995</v>
      </c>
      <c r="D12" s="22">
        <v>1319.8</v>
      </c>
      <c r="E12" s="22">
        <v>1331.9</v>
      </c>
    </row>
    <row r="13" spans="1:5" ht="22" hidden="1">
      <c r="A13" s="21">
        <v>11700</v>
      </c>
      <c r="B13" s="21" t="s">
        <v>34</v>
      </c>
      <c r="C13" s="23">
        <v>438.8</v>
      </c>
      <c r="D13" s="23">
        <v>667.8</v>
      </c>
      <c r="E13" s="23">
        <v>331</v>
      </c>
    </row>
    <row r="14" spans="1:5" hidden="1">
      <c r="A14" s="21">
        <v>11943</v>
      </c>
      <c r="B14" s="21" t="s">
        <v>35</v>
      </c>
      <c r="C14" s="24"/>
      <c r="D14" s="23">
        <v>65</v>
      </c>
      <c r="E14" s="23">
        <v>52</v>
      </c>
    </row>
    <row r="15" spans="1:5" ht="22" hidden="1">
      <c r="A15" s="21">
        <v>12058</v>
      </c>
      <c r="B15" s="21" t="s">
        <v>36</v>
      </c>
      <c r="C15" s="24"/>
      <c r="D15" s="23">
        <v>80</v>
      </c>
      <c r="E15" s="23">
        <v>64</v>
      </c>
    </row>
    <row r="16" spans="1:5" ht="22" hidden="1">
      <c r="A16" s="21">
        <v>12077</v>
      </c>
      <c r="B16" s="21" t="s">
        <v>37</v>
      </c>
      <c r="C16" s="24"/>
      <c r="D16" s="23">
        <v>60</v>
      </c>
      <c r="E16" s="23">
        <v>500</v>
      </c>
    </row>
    <row r="17" spans="1:5" ht="22">
      <c r="A17" s="16" t="s">
        <v>27</v>
      </c>
      <c r="B17" s="16" t="s">
        <v>16</v>
      </c>
      <c r="C17" s="25">
        <v>859.3</v>
      </c>
      <c r="D17" s="20">
        <v>1208.7</v>
      </c>
      <c r="E17" s="20">
        <v>1459</v>
      </c>
    </row>
    <row r="18" spans="1:5" ht="22" hidden="1">
      <c r="A18" s="21">
        <v>10473</v>
      </c>
      <c r="B18" s="21" t="s">
        <v>38</v>
      </c>
      <c r="C18" s="23">
        <v>780.6</v>
      </c>
      <c r="D18" s="23">
        <v>753.6</v>
      </c>
      <c r="E18" s="22">
        <v>1119</v>
      </c>
    </row>
    <row r="19" spans="1:5" hidden="1">
      <c r="A19" s="21">
        <v>10474</v>
      </c>
      <c r="B19" s="21" t="s">
        <v>39</v>
      </c>
      <c r="C19" s="23">
        <v>78.7</v>
      </c>
      <c r="D19" s="23">
        <v>350.1</v>
      </c>
      <c r="E19" s="23">
        <v>56</v>
      </c>
    </row>
    <row r="20" spans="1:5" hidden="1">
      <c r="A20" s="21">
        <v>12059</v>
      </c>
      <c r="B20" s="21" t="s">
        <v>40</v>
      </c>
      <c r="C20" s="26"/>
      <c r="D20" s="23">
        <v>55</v>
      </c>
      <c r="E20" s="23">
        <v>240</v>
      </c>
    </row>
    <row r="21" spans="1:5" ht="22" hidden="1">
      <c r="A21" s="21">
        <v>12060</v>
      </c>
      <c r="B21" s="21" t="s">
        <v>41</v>
      </c>
      <c r="C21" s="26"/>
      <c r="D21" s="23">
        <v>50</v>
      </c>
      <c r="E21" s="23">
        <v>44</v>
      </c>
    </row>
    <row r="22" spans="1:5">
      <c r="A22" s="16" t="s">
        <v>27</v>
      </c>
      <c r="B22" s="16" t="s">
        <v>17</v>
      </c>
      <c r="C22" s="20">
        <v>2166.3000000000002</v>
      </c>
      <c r="D22" s="20">
        <v>3016.4</v>
      </c>
      <c r="E22" s="20">
        <v>3039</v>
      </c>
    </row>
    <row r="23" spans="1:5" hidden="1">
      <c r="A23" s="21">
        <v>10463</v>
      </c>
      <c r="B23" s="21" t="s">
        <v>42</v>
      </c>
      <c r="C23" s="23">
        <v>665.2</v>
      </c>
      <c r="D23" s="23">
        <v>564.6</v>
      </c>
      <c r="E23" s="22">
        <v>1900</v>
      </c>
    </row>
    <row r="24" spans="1:5" hidden="1">
      <c r="A24" s="21">
        <v>10464</v>
      </c>
      <c r="B24" s="21" t="s">
        <v>43</v>
      </c>
      <c r="C24" s="23">
        <v>352.3</v>
      </c>
      <c r="D24" s="23">
        <v>720.3</v>
      </c>
      <c r="E24" s="23">
        <v>208</v>
      </c>
    </row>
    <row r="25" spans="1:5" hidden="1">
      <c r="A25" s="21">
        <v>10465</v>
      </c>
      <c r="B25" s="21" t="s">
        <v>44</v>
      </c>
      <c r="C25" s="23">
        <v>249.9</v>
      </c>
      <c r="D25" s="23">
        <v>474.9</v>
      </c>
      <c r="E25" s="23">
        <v>317.39999999999998</v>
      </c>
    </row>
    <row r="26" spans="1:5" hidden="1">
      <c r="A26" s="21">
        <v>10466</v>
      </c>
      <c r="B26" s="21" t="s">
        <v>45</v>
      </c>
      <c r="C26" s="23">
        <v>189.2</v>
      </c>
      <c r="D26" s="23">
        <v>312.7</v>
      </c>
      <c r="E26" s="23">
        <v>116.8</v>
      </c>
    </row>
    <row r="27" spans="1:5" hidden="1">
      <c r="A27" s="21">
        <v>10467</v>
      </c>
      <c r="B27" s="21" t="s">
        <v>46</v>
      </c>
      <c r="C27" s="23">
        <v>470.6</v>
      </c>
      <c r="D27" s="23">
        <v>513.9</v>
      </c>
      <c r="E27" s="23">
        <v>156</v>
      </c>
    </row>
    <row r="28" spans="1:5" hidden="1">
      <c r="A28" s="21">
        <v>10468</v>
      </c>
      <c r="B28" s="21" t="s">
        <v>47</v>
      </c>
      <c r="C28" s="23">
        <v>239.1</v>
      </c>
      <c r="D28" s="23">
        <v>355</v>
      </c>
      <c r="E28" s="23">
        <v>280.8</v>
      </c>
    </row>
    <row r="29" spans="1:5" hidden="1">
      <c r="A29" s="21">
        <v>12057</v>
      </c>
      <c r="B29" s="21" t="s">
        <v>48</v>
      </c>
      <c r="C29" s="24"/>
      <c r="D29" s="23">
        <v>75</v>
      </c>
      <c r="E29" s="23">
        <v>60</v>
      </c>
    </row>
    <row r="30" spans="1:5" ht="26" customHeight="1">
      <c r="A30" s="16" t="s">
        <v>27</v>
      </c>
      <c r="B30" s="16" t="s">
        <v>18</v>
      </c>
      <c r="C30" s="25">
        <v>670.7</v>
      </c>
      <c r="D30" s="20">
        <v>23002.799999999999</v>
      </c>
      <c r="E30" s="20">
        <v>5989.2</v>
      </c>
    </row>
    <row r="31" spans="1:5" ht="22" hidden="1">
      <c r="A31" s="21">
        <v>10475</v>
      </c>
      <c r="B31" s="21" t="s">
        <v>49</v>
      </c>
      <c r="C31" s="23">
        <v>153</v>
      </c>
      <c r="D31" s="23">
        <v>270.89999999999998</v>
      </c>
      <c r="E31" s="23">
        <v>973.2</v>
      </c>
    </row>
    <row r="32" spans="1:5" hidden="1">
      <c r="A32" s="21">
        <v>10476</v>
      </c>
      <c r="B32" s="21" t="s">
        <v>50</v>
      </c>
      <c r="C32" s="23">
        <v>296.39999999999998</v>
      </c>
      <c r="D32" s="23">
        <v>406.8</v>
      </c>
      <c r="E32" s="23">
        <v>310</v>
      </c>
    </row>
    <row r="33" spans="1:5" hidden="1">
      <c r="A33" s="21">
        <v>10477</v>
      </c>
      <c r="B33" s="21" t="s">
        <v>51</v>
      </c>
      <c r="C33" s="23">
        <v>221.3</v>
      </c>
      <c r="D33" s="23">
        <v>294.10000000000002</v>
      </c>
      <c r="E33" s="23">
        <v>61</v>
      </c>
    </row>
    <row r="34" spans="1:5" hidden="1">
      <c r="A34" s="21">
        <v>12061</v>
      </c>
      <c r="B34" s="21" t="s">
        <v>52</v>
      </c>
      <c r="C34" s="27"/>
      <c r="D34" s="23">
        <v>80</v>
      </c>
      <c r="E34" s="23">
        <v>397</v>
      </c>
    </row>
    <row r="35" spans="1:5" ht="22" hidden="1">
      <c r="A35" s="21">
        <v>21532</v>
      </c>
      <c r="B35" s="21" t="s">
        <v>53</v>
      </c>
      <c r="C35" s="26"/>
      <c r="D35" s="22">
        <v>21874</v>
      </c>
      <c r="E35" s="22">
        <v>1967</v>
      </c>
    </row>
    <row r="36" spans="1:5" ht="33" hidden="1">
      <c r="A36" s="17"/>
      <c r="B36" s="21" t="s">
        <v>54</v>
      </c>
      <c r="C36" s="26"/>
      <c r="D36" s="24"/>
      <c r="E36" s="26"/>
    </row>
    <row r="37" spans="1:5" hidden="1">
      <c r="A37" s="21">
        <v>21738</v>
      </c>
      <c r="B37" s="21" t="s">
        <v>55</v>
      </c>
      <c r="C37" s="26"/>
      <c r="D37" s="23">
        <v>77</v>
      </c>
      <c r="E37" s="22">
        <v>2281</v>
      </c>
    </row>
    <row r="38" spans="1:5" ht="22">
      <c r="A38" s="16" t="s">
        <v>27</v>
      </c>
      <c r="B38" s="16" t="s">
        <v>19</v>
      </c>
      <c r="C38" s="20">
        <v>27909.4</v>
      </c>
      <c r="D38" s="20">
        <v>33715.1</v>
      </c>
      <c r="E38" s="20">
        <v>45446</v>
      </c>
    </row>
    <row r="39" spans="1:5" ht="22" hidden="1">
      <c r="A39" s="21">
        <v>10485</v>
      </c>
      <c r="B39" s="21" t="s">
        <v>56</v>
      </c>
      <c r="C39" s="23">
        <v>311.8</v>
      </c>
      <c r="D39" s="22">
        <v>2263</v>
      </c>
      <c r="E39" s="22">
        <v>1446.4</v>
      </c>
    </row>
    <row r="40" spans="1:5" hidden="1">
      <c r="A40" s="21">
        <v>10486</v>
      </c>
      <c r="B40" s="21" t="s">
        <v>57</v>
      </c>
      <c r="C40" s="22">
        <v>12562</v>
      </c>
      <c r="D40" s="22">
        <v>16537</v>
      </c>
      <c r="E40" s="22">
        <v>18109.5</v>
      </c>
    </row>
    <row r="41" spans="1:5" ht="22" hidden="1">
      <c r="A41" s="21">
        <v>10487</v>
      </c>
      <c r="B41" s="21" t="s">
        <v>58</v>
      </c>
      <c r="C41" s="22">
        <v>5296.1</v>
      </c>
      <c r="D41" s="22">
        <v>7576.7</v>
      </c>
      <c r="E41" s="22">
        <v>11457.4</v>
      </c>
    </row>
    <row r="42" spans="1:5" ht="22" hidden="1">
      <c r="A42" s="21">
        <v>10488</v>
      </c>
      <c r="B42" s="21" t="s">
        <v>59</v>
      </c>
      <c r="C42" s="22">
        <v>3739.5</v>
      </c>
      <c r="D42" s="23">
        <v>838.4</v>
      </c>
      <c r="E42" s="22">
        <v>1074</v>
      </c>
    </row>
    <row r="43" spans="1:5" hidden="1">
      <c r="A43" s="21">
        <v>12063</v>
      </c>
      <c r="B43" s="21" t="s">
        <v>60</v>
      </c>
      <c r="C43" s="26"/>
      <c r="D43" s="23">
        <v>250</v>
      </c>
      <c r="E43" s="23">
        <v>850</v>
      </c>
    </row>
    <row r="44" spans="1:5" hidden="1">
      <c r="A44" s="21">
        <v>12064</v>
      </c>
      <c r="B44" s="21" t="s">
        <v>61</v>
      </c>
      <c r="C44" s="26"/>
      <c r="D44" s="23">
        <v>120</v>
      </c>
      <c r="E44" s="22">
        <v>1299</v>
      </c>
    </row>
    <row r="45" spans="1:5" hidden="1">
      <c r="A45" s="21">
        <v>12065</v>
      </c>
      <c r="B45" s="21" t="s">
        <v>62</v>
      </c>
      <c r="C45" s="26"/>
      <c r="D45" s="23">
        <v>130</v>
      </c>
      <c r="E45" s="22">
        <v>1209.7</v>
      </c>
    </row>
    <row r="46" spans="1:5" ht="22" hidden="1">
      <c r="A46" s="21">
        <v>21376</v>
      </c>
      <c r="B46" s="21" t="s">
        <v>63</v>
      </c>
      <c r="C46" s="22">
        <v>6000</v>
      </c>
      <c r="D46" s="22">
        <v>6000</v>
      </c>
      <c r="E46" s="22">
        <v>10000</v>
      </c>
    </row>
    <row r="47" spans="1:5" ht="22">
      <c r="A47" s="16" t="s">
        <v>27</v>
      </c>
      <c r="B47" s="16" t="s">
        <v>64</v>
      </c>
      <c r="C47" s="19">
        <v>121667.6</v>
      </c>
      <c r="D47" s="19">
        <v>164695.4</v>
      </c>
      <c r="E47" s="19">
        <v>192565.2</v>
      </c>
    </row>
    <row r="48" spans="1:5" ht="22" hidden="1">
      <c r="A48" s="21">
        <v>10478</v>
      </c>
      <c r="B48" s="21" t="s">
        <v>65</v>
      </c>
      <c r="C48" s="22">
        <v>96976.9</v>
      </c>
      <c r="D48" s="28">
        <v>134036.79999999999</v>
      </c>
      <c r="E48" s="28">
        <v>161833.29999999999</v>
      </c>
    </row>
    <row r="49" spans="1:5" hidden="1">
      <c r="A49" s="21">
        <v>10479</v>
      </c>
      <c r="B49" s="21" t="s">
        <v>66</v>
      </c>
      <c r="C49" s="23">
        <v>805.6</v>
      </c>
      <c r="D49" s="23">
        <v>896.4</v>
      </c>
      <c r="E49" s="23">
        <v>901.6</v>
      </c>
    </row>
    <row r="50" spans="1:5" hidden="1">
      <c r="A50" s="21">
        <v>10480</v>
      </c>
      <c r="B50" s="21" t="s">
        <v>67</v>
      </c>
      <c r="C50" s="23">
        <v>894.8</v>
      </c>
      <c r="D50" s="23">
        <v>820.3</v>
      </c>
      <c r="E50" s="23">
        <v>874.6</v>
      </c>
    </row>
    <row r="51" spans="1:5" ht="22" hidden="1">
      <c r="A51" s="21">
        <v>10481</v>
      </c>
      <c r="B51" s="21" t="s">
        <v>68</v>
      </c>
      <c r="C51" s="23">
        <v>386.8</v>
      </c>
      <c r="D51" s="23">
        <v>607.29999999999995</v>
      </c>
      <c r="E51" s="23">
        <v>611.6</v>
      </c>
    </row>
    <row r="52" spans="1:5" hidden="1">
      <c r="A52" s="21">
        <v>10482</v>
      </c>
      <c r="B52" s="21" t="s">
        <v>69</v>
      </c>
      <c r="C52" s="23">
        <v>497.5</v>
      </c>
      <c r="D52" s="23">
        <v>539.1</v>
      </c>
      <c r="E52" s="23">
        <v>543.20000000000005</v>
      </c>
    </row>
    <row r="53" spans="1:5" hidden="1">
      <c r="A53" s="21">
        <v>10483</v>
      </c>
      <c r="B53" s="21" t="s">
        <v>70</v>
      </c>
      <c r="C53" s="23">
        <v>316.89999999999998</v>
      </c>
      <c r="D53" s="23">
        <v>471.7</v>
      </c>
      <c r="E53" s="23">
        <v>475.8</v>
      </c>
    </row>
    <row r="54" spans="1:5" ht="22" hidden="1">
      <c r="A54" s="21">
        <v>10484</v>
      </c>
      <c r="B54" s="21" t="s">
        <v>71</v>
      </c>
      <c r="C54" s="23">
        <v>249.1</v>
      </c>
      <c r="D54" s="23">
        <v>423.8</v>
      </c>
      <c r="E54" s="23">
        <v>425.1</v>
      </c>
    </row>
    <row r="55" spans="1:5" hidden="1">
      <c r="A55" s="21">
        <v>11797</v>
      </c>
      <c r="B55" s="21" t="s">
        <v>72</v>
      </c>
      <c r="C55" s="22">
        <v>11459.1</v>
      </c>
      <c r="D55" s="22">
        <v>11900</v>
      </c>
      <c r="E55" s="22">
        <v>11900</v>
      </c>
    </row>
    <row r="56" spans="1:5" hidden="1">
      <c r="A56" s="21">
        <v>11798</v>
      </c>
      <c r="B56" s="21" t="s">
        <v>73</v>
      </c>
      <c r="C56" s="22">
        <v>10080.9</v>
      </c>
      <c r="D56" s="22">
        <v>15000</v>
      </c>
      <c r="E56" s="22">
        <v>15000</v>
      </c>
    </row>
    <row r="57" spans="1:5" ht="22">
      <c r="A57" s="16" t="s">
        <v>27</v>
      </c>
      <c r="B57" s="16" t="s">
        <v>74</v>
      </c>
      <c r="C57" s="26"/>
      <c r="D57" s="26"/>
      <c r="E57" s="20">
        <v>65236</v>
      </c>
    </row>
    <row r="58" spans="1:5" ht="33" hidden="1">
      <c r="A58" s="21">
        <v>21988</v>
      </c>
      <c r="B58" s="21" t="s">
        <v>75</v>
      </c>
      <c r="C58" s="26"/>
      <c r="D58" s="26"/>
      <c r="E58" s="22">
        <v>65236</v>
      </c>
    </row>
    <row r="59" spans="1:5" ht="22">
      <c r="A59" s="16" t="s">
        <v>27</v>
      </c>
      <c r="B59" s="16" t="s">
        <v>76</v>
      </c>
      <c r="C59" s="20">
        <v>51926.3</v>
      </c>
      <c r="D59" s="20">
        <v>94049.8</v>
      </c>
      <c r="E59" s="19">
        <v>165281.29999999999</v>
      </c>
    </row>
    <row r="60" spans="1:5" hidden="1">
      <c r="A60" s="21">
        <v>10441</v>
      </c>
      <c r="B60" s="21" t="s">
        <v>77</v>
      </c>
      <c r="C60" s="22">
        <v>13434.8</v>
      </c>
      <c r="D60" s="22">
        <v>1494.1</v>
      </c>
      <c r="E60" s="22">
        <v>1499.8</v>
      </c>
    </row>
    <row r="61" spans="1:5" ht="22" hidden="1">
      <c r="A61" s="21">
        <v>10442</v>
      </c>
      <c r="B61" s="21" t="s">
        <v>78</v>
      </c>
      <c r="C61" s="22">
        <v>20983.9</v>
      </c>
      <c r="D61" s="23">
        <v>60.1</v>
      </c>
      <c r="E61" s="23">
        <v>348.4</v>
      </c>
    </row>
    <row r="62" spans="1:5" ht="22" hidden="1">
      <c r="A62" s="21">
        <v>10443</v>
      </c>
      <c r="B62" s="21" t="s">
        <v>79</v>
      </c>
      <c r="C62" s="23">
        <v>850.8</v>
      </c>
      <c r="D62" s="23">
        <v>70</v>
      </c>
      <c r="E62" s="23">
        <v>156</v>
      </c>
    </row>
    <row r="63" spans="1:5" hidden="1">
      <c r="A63" s="21">
        <v>10444</v>
      </c>
      <c r="B63" s="21" t="s">
        <v>80</v>
      </c>
      <c r="C63" s="22">
        <v>9442.2999999999993</v>
      </c>
      <c r="D63" s="23">
        <v>498.8</v>
      </c>
      <c r="E63" s="23">
        <v>126</v>
      </c>
    </row>
    <row r="64" spans="1:5" hidden="1">
      <c r="A64" s="21">
        <v>10445</v>
      </c>
      <c r="B64" s="21" t="s">
        <v>81</v>
      </c>
      <c r="C64" s="23">
        <v>275.3</v>
      </c>
      <c r="D64" s="24"/>
      <c r="E64" s="24"/>
    </row>
    <row r="65" spans="1:5" hidden="1">
      <c r="A65" s="21">
        <v>10447</v>
      </c>
      <c r="B65" s="21" t="s">
        <v>82</v>
      </c>
      <c r="C65" s="23">
        <v>171.7</v>
      </c>
      <c r="D65" s="23">
        <v>120</v>
      </c>
      <c r="E65" s="23">
        <v>106</v>
      </c>
    </row>
    <row r="66" spans="1:5" hidden="1">
      <c r="A66" s="21">
        <v>10448</v>
      </c>
      <c r="B66" s="21" t="s">
        <v>83</v>
      </c>
      <c r="C66" s="27"/>
      <c r="D66" s="23">
        <v>30</v>
      </c>
      <c r="E66" s="23">
        <v>200</v>
      </c>
    </row>
    <row r="67" spans="1:5" hidden="1">
      <c r="A67" s="29">
        <v>10449</v>
      </c>
      <c r="B67" s="29" t="s">
        <v>84</v>
      </c>
      <c r="C67" s="30"/>
      <c r="D67" s="31">
        <v>30</v>
      </c>
      <c r="E67" s="31">
        <v>24</v>
      </c>
    </row>
    <row r="68" spans="1:5" ht="22" hidden="1">
      <c r="A68" s="29">
        <v>10450</v>
      </c>
      <c r="B68" s="29" t="s">
        <v>85</v>
      </c>
      <c r="C68" s="31">
        <v>103</v>
      </c>
      <c r="D68" s="30"/>
      <c r="E68" s="32"/>
    </row>
    <row r="69" spans="1:5" hidden="1">
      <c r="A69" s="29">
        <v>10489</v>
      </c>
      <c r="B69" s="29" t="s">
        <v>86</v>
      </c>
      <c r="C69" s="31">
        <v>376.9</v>
      </c>
      <c r="D69" s="27"/>
      <c r="E69" s="27"/>
    </row>
    <row r="70" spans="1:5" ht="22" hidden="1">
      <c r="A70" s="29">
        <v>10490</v>
      </c>
      <c r="B70" s="29" t="s">
        <v>87</v>
      </c>
      <c r="C70" s="31">
        <v>287.60000000000002</v>
      </c>
      <c r="D70" s="31">
        <v>157</v>
      </c>
      <c r="E70" s="33">
        <v>1096.9000000000001</v>
      </c>
    </row>
    <row r="71" spans="1:5" hidden="1">
      <c r="A71" s="29">
        <v>11427</v>
      </c>
      <c r="B71" s="29" t="s">
        <v>88</v>
      </c>
      <c r="C71" s="33">
        <v>6000</v>
      </c>
      <c r="D71" s="30"/>
      <c r="E71" s="30"/>
    </row>
    <row r="72" spans="1:5" hidden="1">
      <c r="A72" s="29">
        <v>11504</v>
      </c>
      <c r="B72" s="29" t="s">
        <v>89</v>
      </c>
      <c r="C72" s="27"/>
      <c r="D72" s="31">
        <v>75</v>
      </c>
      <c r="E72" s="31">
        <v>227.5</v>
      </c>
    </row>
    <row r="73" spans="1:5" ht="22" hidden="1">
      <c r="A73" s="29">
        <v>12029</v>
      </c>
      <c r="B73" s="29" t="s">
        <v>90</v>
      </c>
      <c r="C73" s="32"/>
      <c r="D73" s="33">
        <v>1560.9</v>
      </c>
      <c r="E73" s="33">
        <v>1671.7</v>
      </c>
    </row>
    <row r="74" spans="1:5" hidden="1">
      <c r="A74" s="29">
        <v>12030</v>
      </c>
      <c r="B74" s="29" t="s">
        <v>91</v>
      </c>
      <c r="C74" s="32"/>
      <c r="D74" s="31">
        <v>70</v>
      </c>
      <c r="E74" s="31">
        <v>246</v>
      </c>
    </row>
    <row r="75" spans="1:5" hidden="1">
      <c r="A75" s="29">
        <v>12031</v>
      </c>
      <c r="B75" s="29" t="s">
        <v>92</v>
      </c>
      <c r="C75" s="32"/>
      <c r="D75" s="31">
        <v>80</v>
      </c>
      <c r="E75" s="31">
        <v>74</v>
      </c>
    </row>
    <row r="76" spans="1:5" hidden="1">
      <c r="A76" s="29">
        <v>12032</v>
      </c>
      <c r="B76" s="29" t="s">
        <v>93</v>
      </c>
      <c r="C76" s="32"/>
      <c r="D76" s="31">
        <v>75</v>
      </c>
      <c r="E76" s="31">
        <v>50</v>
      </c>
    </row>
    <row r="77" spans="1:5" hidden="1">
      <c r="A77" s="29">
        <v>12033</v>
      </c>
      <c r="B77" s="29" t="s">
        <v>94</v>
      </c>
      <c r="C77" s="32"/>
      <c r="D77" s="31">
        <v>35</v>
      </c>
      <c r="E77" s="31">
        <v>528</v>
      </c>
    </row>
    <row r="78" spans="1:5" ht="22" hidden="1">
      <c r="A78" s="29">
        <v>12034</v>
      </c>
      <c r="B78" s="29" t="s">
        <v>95</v>
      </c>
      <c r="C78" s="32"/>
      <c r="D78" s="33">
        <v>2072.6</v>
      </c>
      <c r="E78" s="33">
        <v>2409.4</v>
      </c>
    </row>
    <row r="79" spans="1:5" ht="22" hidden="1">
      <c r="A79" s="29">
        <v>12035</v>
      </c>
      <c r="B79" s="29" t="s">
        <v>96</v>
      </c>
      <c r="C79" s="32"/>
      <c r="D79" s="33">
        <v>15673.9</v>
      </c>
      <c r="E79" s="33">
        <v>18155</v>
      </c>
    </row>
    <row r="80" spans="1:5" hidden="1">
      <c r="A80" s="29">
        <v>12036</v>
      </c>
      <c r="B80" s="29" t="s">
        <v>97</v>
      </c>
      <c r="C80" s="32"/>
      <c r="D80" s="31">
        <v>55</v>
      </c>
      <c r="E80" s="31">
        <v>36</v>
      </c>
    </row>
    <row r="81" spans="1:5" hidden="1">
      <c r="A81" s="29">
        <v>12037</v>
      </c>
      <c r="B81" s="29" t="s">
        <v>98</v>
      </c>
      <c r="C81" s="32"/>
      <c r="D81" s="31">
        <v>583.79999999999995</v>
      </c>
      <c r="E81" s="31">
        <v>467</v>
      </c>
    </row>
    <row r="82" spans="1:5" hidden="1">
      <c r="A82" s="29">
        <v>12038</v>
      </c>
      <c r="B82" s="29" t="s">
        <v>99</v>
      </c>
      <c r="C82" s="32"/>
      <c r="D82" s="31">
        <v>185</v>
      </c>
      <c r="E82" s="31">
        <v>141</v>
      </c>
    </row>
    <row r="83" spans="1:5" hidden="1">
      <c r="A83" s="29">
        <v>12039</v>
      </c>
      <c r="B83" s="29" t="s">
        <v>100</v>
      </c>
      <c r="C83" s="32"/>
      <c r="D83" s="33">
        <v>1189.5999999999999</v>
      </c>
      <c r="E83" s="31">
        <v>712.1</v>
      </c>
    </row>
    <row r="84" spans="1:5" hidden="1">
      <c r="A84" s="29">
        <v>12040</v>
      </c>
      <c r="B84" s="29" t="s">
        <v>101</v>
      </c>
      <c r="C84" s="32"/>
      <c r="D84" s="31">
        <v>60</v>
      </c>
      <c r="E84" s="31">
        <v>61.5</v>
      </c>
    </row>
    <row r="85" spans="1:5" hidden="1">
      <c r="A85" s="29">
        <v>12041</v>
      </c>
      <c r="B85" s="29" t="s">
        <v>102</v>
      </c>
      <c r="C85" s="32"/>
      <c r="D85" s="31">
        <v>30</v>
      </c>
      <c r="E85" s="31">
        <v>24</v>
      </c>
    </row>
    <row r="86" spans="1:5" ht="22" hidden="1">
      <c r="A86" s="29">
        <v>20176</v>
      </c>
      <c r="B86" s="29" t="s">
        <v>103</v>
      </c>
      <c r="C86" s="32"/>
      <c r="D86" s="33">
        <v>45265</v>
      </c>
      <c r="E86" s="34">
        <v>109266</v>
      </c>
    </row>
    <row r="87" spans="1:5" ht="22" hidden="1">
      <c r="A87" s="29">
        <v>21077</v>
      </c>
      <c r="B87" s="29" t="s">
        <v>104</v>
      </c>
      <c r="C87" s="32"/>
      <c r="D87" s="33">
        <v>24579</v>
      </c>
      <c r="E87" s="33">
        <v>27655</v>
      </c>
    </row>
    <row r="88" spans="1:5">
      <c r="A88" s="14" t="s">
        <v>27</v>
      </c>
      <c r="B88" s="14" t="s">
        <v>105</v>
      </c>
      <c r="C88" s="35">
        <v>30364.5</v>
      </c>
      <c r="D88" s="35">
        <v>33220</v>
      </c>
      <c r="E88" s="35">
        <v>30157.3</v>
      </c>
    </row>
    <row r="89" spans="1:5" ht="22" hidden="1">
      <c r="A89" s="29">
        <v>10451</v>
      </c>
      <c r="B89" s="29" t="s">
        <v>106</v>
      </c>
      <c r="C89" s="33">
        <v>7007.6</v>
      </c>
      <c r="D89" s="31">
        <v>381.9</v>
      </c>
      <c r="E89" s="33">
        <v>11597.8</v>
      </c>
    </row>
    <row r="90" spans="1:5" hidden="1">
      <c r="A90" s="29">
        <v>10452</v>
      </c>
      <c r="B90" s="29" t="s">
        <v>107</v>
      </c>
      <c r="C90" s="31">
        <v>458.9</v>
      </c>
      <c r="D90" s="33">
        <v>1870.1</v>
      </c>
      <c r="E90" s="31">
        <v>260</v>
      </c>
    </row>
    <row r="91" spans="1:5" ht="22" hidden="1">
      <c r="A91" s="29">
        <v>10453</v>
      </c>
      <c r="B91" s="29" t="s">
        <v>108</v>
      </c>
      <c r="C91" s="33">
        <v>11561.7</v>
      </c>
      <c r="D91" s="33">
        <v>14843.4</v>
      </c>
      <c r="E91" s="33">
        <v>1396.3</v>
      </c>
    </row>
    <row r="92" spans="1:5" ht="22" hidden="1">
      <c r="A92" s="29">
        <v>10454</v>
      </c>
      <c r="B92" s="29" t="s">
        <v>109</v>
      </c>
      <c r="C92" s="33">
        <v>1516.2</v>
      </c>
      <c r="D92" s="33">
        <v>1632.1</v>
      </c>
      <c r="E92" s="33">
        <v>1668.3</v>
      </c>
    </row>
    <row r="93" spans="1:5" ht="22" hidden="1">
      <c r="A93" s="29">
        <v>10455</v>
      </c>
      <c r="B93" s="29" t="s">
        <v>110</v>
      </c>
      <c r="C93" s="33">
        <v>2508.6</v>
      </c>
      <c r="D93" s="33">
        <v>2197.6999999999998</v>
      </c>
      <c r="E93" s="33">
        <v>1886.7</v>
      </c>
    </row>
    <row r="94" spans="1:5" hidden="1">
      <c r="A94" s="29">
        <v>10456</v>
      </c>
      <c r="B94" s="29" t="s">
        <v>111</v>
      </c>
      <c r="C94" s="31">
        <v>446.7</v>
      </c>
      <c r="D94" s="33">
        <v>1430.5</v>
      </c>
      <c r="E94" s="33">
        <v>1376.5</v>
      </c>
    </row>
    <row r="95" spans="1:5" hidden="1">
      <c r="A95" s="29">
        <v>10457</v>
      </c>
      <c r="B95" s="29" t="s">
        <v>112</v>
      </c>
      <c r="C95" s="31">
        <v>409.9</v>
      </c>
      <c r="D95" s="31">
        <v>488.7</v>
      </c>
      <c r="E95" s="31">
        <v>67.2</v>
      </c>
    </row>
    <row r="96" spans="1:5" ht="22" hidden="1">
      <c r="A96" s="29">
        <v>10458</v>
      </c>
      <c r="B96" s="29" t="s">
        <v>113</v>
      </c>
      <c r="C96" s="33">
        <v>5031.3</v>
      </c>
      <c r="D96" s="33">
        <v>7233.3</v>
      </c>
      <c r="E96" s="33">
        <v>7188.2</v>
      </c>
    </row>
    <row r="97" spans="1:5" hidden="1">
      <c r="A97" s="29">
        <v>10459</v>
      </c>
      <c r="B97" s="29" t="s">
        <v>114</v>
      </c>
      <c r="C97" s="31">
        <v>350.8</v>
      </c>
      <c r="D97" s="31">
        <v>403.8</v>
      </c>
      <c r="E97" s="33">
        <v>2100.1</v>
      </c>
    </row>
    <row r="98" spans="1:5" ht="22" hidden="1">
      <c r="A98" s="29">
        <v>10460</v>
      </c>
      <c r="B98" s="29" t="s">
        <v>115</v>
      </c>
      <c r="C98" s="31">
        <v>266.7</v>
      </c>
      <c r="D98" s="31">
        <v>476</v>
      </c>
      <c r="E98" s="31">
        <v>80.400000000000006</v>
      </c>
    </row>
    <row r="99" spans="1:5" hidden="1">
      <c r="A99" s="29">
        <v>10461</v>
      </c>
      <c r="B99" s="29" t="s">
        <v>116</v>
      </c>
      <c r="C99" s="31">
        <v>383.8</v>
      </c>
      <c r="D99" s="31">
        <v>618.4</v>
      </c>
      <c r="E99" s="31">
        <v>134</v>
      </c>
    </row>
    <row r="100" spans="1:5" hidden="1">
      <c r="A100" s="29">
        <v>10462</v>
      </c>
      <c r="B100" s="29" t="s">
        <v>117</v>
      </c>
      <c r="C100" s="31">
        <v>422.3</v>
      </c>
      <c r="D100" s="31">
        <v>422.1</v>
      </c>
      <c r="E100" s="31">
        <v>100.4</v>
      </c>
    </row>
    <row r="101" spans="1:5" hidden="1">
      <c r="A101" s="29">
        <v>12042</v>
      </c>
      <c r="B101" s="29" t="s">
        <v>118</v>
      </c>
      <c r="C101" s="32"/>
      <c r="D101" s="31">
        <v>70</v>
      </c>
      <c r="E101" s="31">
        <v>56</v>
      </c>
    </row>
    <row r="102" spans="1:5" hidden="1">
      <c r="A102" s="29">
        <v>12043</v>
      </c>
      <c r="B102" s="29" t="s">
        <v>119</v>
      </c>
      <c r="C102" s="32"/>
      <c r="D102" s="31">
        <v>95</v>
      </c>
      <c r="E102" s="31">
        <v>76</v>
      </c>
    </row>
    <row r="103" spans="1:5" hidden="1">
      <c r="A103" s="29">
        <v>12044</v>
      </c>
      <c r="B103" s="29" t="s">
        <v>120</v>
      </c>
      <c r="C103" s="32"/>
      <c r="D103" s="31">
        <v>90</v>
      </c>
      <c r="E103" s="31">
        <v>72</v>
      </c>
    </row>
    <row r="104" spans="1:5" hidden="1">
      <c r="A104" s="29">
        <v>12045</v>
      </c>
      <c r="B104" s="29" t="s">
        <v>121</v>
      </c>
      <c r="C104" s="32"/>
      <c r="D104" s="31">
        <v>90</v>
      </c>
      <c r="E104" s="31">
        <v>72</v>
      </c>
    </row>
    <row r="105" spans="1:5" hidden="1">
      <c r="A105" s="29">
        <v>12046</v>
      </c>
      <c r="B105" s="29" t="s">
        <v>122</v>
      </c>
      <c r="C105" s="32"/>
      <c r="D105" s="31">
        <v>75</v>
      </c>
      <c r="E105" s="31">
        <v>60</v>
      </c>
    </row>
    <row r="106" spans="1:5" hidden="1">
      <c r="A106" s="29">
        <v>12047</v>
      </c>
      <c r="B106" s="29" t="s">
        <v>123</v>
      </c>
      <c r="C106" s="32"/>
      <c r="D106" s="31">
        <v>85</v>
      </c>
      <c r="E106" s="31">
        <v>68</v>
      </c>
    </row>
    <row r="107" spans="1:5" hidden="1">
      <c r="A107" s="29">
        <v>12048</v>
      </c>
      <c r="B107" s="29" t="s">
        <v>124</v>
      </c>
      <c r="C107" s="32"/>
      <c r="D107" s="31">
        <v>70</v>
      </c>
      <c r="E107" s="31">
        <v>56</v>
      </c>
    </row>
    <row r="108" spans="1:5" hidden="1">
      <c r="A108" s="29">
        <v>12049</v>
      </c>
      <c r="B108" s="29" t="s">
        <v>125</v>
      </c>
      <c r="C108" s="32"/>
      <c r="D108" s="31">
        <v>80</v>
      </c>
      <c r="E108" s="31">
        <v>64</v>
      </c>
    </row>
    <row r="109" spans="1:5" hidden="1">
      <c r="A109" s="29">
        <v>12050</v>
      </c>
      <c r="B109" s="29" t="s">
        <v>126</v>
      </c>
      <c r="C109" s="32"/>
      <c r="D109" s="31">
        <v>95</v>
      </c>
      <c r="E109" s="31">
        <v>76</v>
      </c>
    </row>
    <row r="110" spans="1:5" hidden="1">
      <c r="A110" s="29">
        <v>12051</v>
      </c>
      <c r="B110" s="29" t="s">
        <v>127</v>
      </c>
      <c r="C110" s="32"/>
      <c r="D110" s="31">
        <v>34</v>
      </c>
      <c r="E110" s="31">
        <v>27.2</v>
      </c>
    </row>
    <row r="111" spans="1:5" hidden="1">
      <c r="A111" s="29">
        <v>12052</v>
      </c>
      <c r="B111" s="29" t="s">
        <v>128</v>
      </c>
      <c r="C111" s="32"/>
      <c r="D111" s="31">
        <v>88</v>
      </c>
      <c r="E111" s="31">
        <v>70.400000000000006</v>
      </c>
    </row>
    <row r="112" spans="1:5" hidden="1">
      <c r="A112" s="29">
        <v>12053</v>
      </c>
      <c r="B112" s="29" t="s">
        <v>129</v>
      </c>
      <c r="C112" s="32"/>
      <c r="D112" s="31">
        <v>80</v>
      </c>
      <c r="E112" s="31">
        <v>64</v>
      </c>
    </row>
    <row r="113" spans="1:5" ht="22" hidden="1">
      <c r="A113" s="29">
        <v>12054</v>
      </c>
      <c r="B113" s="29" t="s">
        <v>130</v>
      </c>
      <c r="C113" s="32"/>
      <c r="D113" s="31">
        <v>75</v>
      </c>
      <c r="E113" s="33">
        <v>1383.8</v>
      </c>
    </row>
    <row r="114" spans="1:5" ht="22" hidden="1">
      <c r="A114" s="29">
        <v>12066</v>
      </c>
      <c r="B114" s="29" t="s">
        <v>131</v>
      </c>
      <c r="C114" s="32"/>
      <c r="D114" s="31">
        <v>120</v>
      </c>
      <c r="E114" s="31">
        <v>96</v>
      </c>
    </row>
    <row r="115" spans="1:5" hidden="1">
      <c r="A115" s="29">
        <v>12067</v>
      </c>
      <c r="B115" s="29" t="s">
        <v>132</v>
      </c>
      <c r="C115" s="32"/>
      <c r="D115" s="31">
        <v>75</v>
      </c>
      <c r="E115" s="31">
        <v>60</v>
      </c>
    </row>
    <row r="116" spans="1:5">
      <c r="A116" s="14" t="s">
        <v>27</v>
      </c>
      <c r="B116" s="14" t="s">
        <v>133</v>
      </c>
      <c r="C116" s="32"/>
      <c r="D116" s="35">
        <v>38292</v>
      </c>
      <c r="E116" s="36">
        <v>118226</v>
      </c>
    </row>
    <row r="117" spans="1:5" ht="22" hidden="1">
      <c r="A117" s="29">
        <v>21530</v>
      </c>
      <c r="B117" s="29" t="s">
        <v>134</v>
      </c>
      <c r="C117" s="32"/>
      <c r="D117" s="33">
        <v>10777</v>
      </c>
      <c r="E117" s="33">
        <v>26661</v>
      </c>
    </row>
    <row r="118" spans="1:5" ht="33" hidden="1">
      <c r="A118" s="29">
        <v>21531</v>
      </c>
      <c r="B118" s="29" t="s">
        <v>135</v>
      </c>
      <c r="C118" s="32"/>
      <c r="D118" s="33">
        <v>27515</v>
      </c>
      <c r="E118" s="33">
        <v>91565</v>
      </c>
    </row>
    <row r="119" spans="1:5" ht="22">
      <c r="A119" s="14" t="s">
        <v>27</v>
      </c>
      <c r="B119" s="14" t="s">
        <v>74</v>
      </c>
      <c r="C119" s="35">
        <v>6959.8</v>
      </c>
      <c r="D119" s="35">
        <v>24330.2</v>
      </c>
      <c r="E119" s="35">
        <v>29489.9</v>
      </c>
    </row>
    <row r="120" spans="1:5" ht="22" hidden="1">
      <c r="A120" s="29">
        <v>10446</v>
      </c>
      <c r="B120" s="29" t="s">
        <v>136</v>
      </c>
      <c r="C120" s="33">
        <v>4959.8</v>
      </c>
      <c r="D120" s="33">
        <v>12343.8</v>
      </c>
      <c r="E120" s="33">
        <v>12035</v>
      </c>
    </row>
    <row r="121" spans="1:5" hidden="1">
      <c r="A121" s="29">
        <v>12055</v>
      </c>
      <c r="B121" s="29" t="s">
        <v>137</v>
      </c>
      <c r="C121" s="32"/>
      <c r="D121" s="31">
        <v>886.4</v>
      </c>
      <c r="E121" s="31">
        <v>775.9</v>
      </c>
    </row>
    <row r="122" spans="1:5" hidden="1">
      <c r="A122" s="29">
        <v>12056</v>
      </c>
      <c r="B122" s="29" t="s">
        <v>138</v>
      </c>
      <c r="C122" s="32"/>
      <c r="D122" s="31">
        <v>65</v>
      </c>
      <c r="E122" s="33">
        <v>1652</v>
      </c>
    </row>
    <row r="123" spans="1:5" ht="22" hidden="1">
      <c r="A123" s="29">
        <v>21372</v>
      </c>
      <c r="B123" s="29" t="s">
        <v>139</v>
      </c>
      <c r="C123" s="33">
        <v>2000</v>
      </c>
      <c r="D123" s="33">
        <v>11035</v>
      </c>
      <c r="E123" s="33">
        <v>15027</v>
      </c>
    </row>
    <row r="124" spans="1:5">
      <c r="A124" s="37"/>
      <c r="B124" s="37"/>
      <c r="C124" s="38"/>
      <c r="D124" s="27"/>
      <c r="E124" s="27"/>
    </row>
    <row r="125" spans="1:5">
      <c r="A125" s="37"/>
      <c r="B125" s="37" t="s">
        <v>140</v>
      </c>
      <c r="C125" s="36">
        <v>248599.8</v>
      </c>
      <c r="D125" s="36">
        <v>422763.2</v>
      </c>
      <c r="E125" s="36">
        <v>666262.19999999995</v>
      </c>
    </row>
    <row r="126" spans="1:5">
      <c r="A126" s="37"/>
      <c r="B126" s="37"/>
      <c r="C126" s="27"/>
      <c r="D126" s="37"/>
      <c r="E126" s="37"/>
    </row>
  </sheetData>
  <mergeCells count="2">
    <mergeCell ref="A3:B3"/>
    <mergeCell ref="D3:E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C4:G74"/>
  <sheetViews>
    <sheetView topLeftCell="B10" workbookViewId="0">
      <selection activeCell="B10" sqref="A10:XFD66"/>
    </sheetView>
  </sheetViews>
  <sheetFormatPr baseColWidth="10" defaultRowHeight="15" x14ac:dyDescent="0"/>
  <cols>
    <col min="5" max="5" width="33" bestFit="1" customWidth="1"/>
    <col min="6" max="7" width="12" bestFit="1" customWidth="1"/>
  </cols>
  <sheetData>
    <row r="4" spans="3:7" ht="16">
      <c r="C4" s="46"/>
      <c r="D4" s="46"/>
      <c r="E4" s="47" t="s">
        <v>141</v>
      </c>
      <c r="F4" s="46"/>
      <c r="G4" s="46"/>
    </row>
    <row r="5" spans="3:7">
      <c r="C5" s="46"/>
      <c r="D5" s="46"/>
      <c r="E5" s="46"/>
      <c r="F5" s="46"/>
      <c r="G5" s="46"/>
    </row>
    <row r="6" spans="3:7">
      <c r="C6" s="151" t="s">
        <v>21</v>
      </c>
      <c r="D6" s="152"/>
      <c r="E6" s="48" t="s">
        <v>22</v>
      </c>
      <c r="F6" s="153" t="s">
        <v>23</v>
      </c>
      <c r="G6" s="154"/>
    </row>
    <row r="7" spans="3:7">
      <c r="C7" s="49" t="s">
        <v>24</v>
      </c>
      <c r="D7" s="50" t="s">
        <v>25</v>
      </c>
      <c r="E7" s="51">
        <v>2012</v>
      </c>
      <c r="F7" s="51">
        <v>2013</v>
      </c>
      <c r="G7" s="51">
        <v>2014</v>
      </c>
    </row>
    <row r="8" spans="3:7">
      <c r="C8" s="49" t="s">
        <v>26</v>
      </c>
      <c r="D8" s="52"/>
      <c r="E8" s="53"/>
      <c r="F8" s="53"/>
      <c r="G8" s="53"/>
    </row>
    <row r="9" spans="3:7" ht="44">
      <c r="C9" s="49" t="s">
        <v>27</v>
      </c>
      <c r="D9" s="50" t="s">
        <v>28</v>
      </c>
      <c r="E9" s="54">
        <v>433572.9</v>
      </c>
      <c r="F9" s="54">
        <v>510553.2</v>
      </c>
      <c r="G9" s="54">
        <v>516142.5</v>
      </c>
    </row>
    <row r="10" spans="3:7" ht="33">
      <c r="C10" s="49" t="s">
        <v>27</v>
      </c>
      <c r="D10" s="50" t="s">
        <v>142</v>
      </c>
      <c r="E10" s="55">
        <v>87946.4</v>
      </c>
      <c r="F10" s="55">
        <v>94420</v>
      </c>
      <c r="G10" s="54">
        <v>106300</v>
      </c>
    </row>
    <row r="11" spans="3:7" ht="22">
      <c r="C11" s="56">
        <v>10511</v>
      </c>
      <c r="D11" s="57" t="s">
        <v>143</v>
      </c>
      <c r="E11" s="58">
        <v>6721.6</v>
      </c>
      <c r="F11" s="58">
        <v>7136.7</v>
      </c>
      <c r="G11" s="58">
        <v>6915</v>
      </c>
    </row>
    <row r="12" spans="3:7">
      <c r="C12" s="56">
        <v>10512</v>
      </c>
      <c r="D12" s="57" t="s">
        <v>144</v>
      </c>
      <c r="E12" s="58">
        <v>4753.1000000000004</v>
      </c>
      <c r="F12" s="58">
        <v>5062.8999999999996</v>
      </c>
      <c r="G12" s="58">
        <v>5324.8</v>
      </c>
    </row>
    <row r="13" spans="3:7" ht="22">
      <c r="C13" s="56">
        <v>10513</v>
      </c>
      <c r="D13" s="57" t="s">
        <v>145</v>
      </c>
      <c r="E13" s="58">
        <v>3401.7</v>
      </c>
      <c r="F13" s="58">
        <v>3716</v>
      </c>
      <c r="G13" s="58">
        <v>4199.7</v>
      </c>
    </row>
    <row r="14" spans="3:7" ht="22">
      <c r="C14" s="56">
        <v>10514</v>
      </c>
      <c r="D14" s="57" t="s">
        <v>146</v>
      </c>
      <c r="E14" s="58">
        <v>5131.3999999999996</v>
      </c>
      <c r="F14" s="58">
        <v>5542.4</v>
      </c>
      <c r="G14" s="58">
        <v>6394.6</v>
      </c>
    </row>
    <row r="15" spans="3:7">
      <c r="C15" s="56">
        <v>10515</v>
      </c>
      <c r="D15" s="57" t="s">
        <v>147</v>
      </c>
      <c r="E15" s="58">
        <v>1212.2</v>
      </c>
      <c r="F15" s="58">
        <v>1325.3</v>
      </c>
      <c r="G15" s="58">
        <v>1645.7</v>
      </c>
    </row>
    <row r="16" spans="3:7" ht="33">
      <c r="C16" s="56">
        <v>10516</v>
      </c>
      <c r="D16" s="57" t="s">
        <v>148</v>
      </c>
      <c r="E16" s="58">
        <v>6458.2</v>
      </c>
      <c r="F16" s="58">
        <v>7017.4</v>
      </c>
      <c r="G16" s="58">
        <v>7887.2</v>
      </c>
    </row>
    <row r="17" spans="3:7" ht="22">
      <c r="C17" s="56">
        <v>10517</v>
      </c>
      <c r="D17" s="57" t="s">
        <v>149</v>
      </c>
      <c r="E17" s="58">
        <v>4982.2</v>
      </c>
      <c r="F17" s="58">
        <v>5451.3</v>
      </c>
      <c r="G17" s="58">
        <v>5866.2</v>
      </c>
    </row>
    <row r="18" spans="3:7" ht="33">
      <c r="C18" s="56">
        <v>10518</v>
      </c>
      <c r="D18" s="57" t="s">
        <v>150</v>
      </c>
      <c r="E18" s="58">
        <v>8726.5</v>
      </c>
      <c r="F18" s="58">
        <v>9563.9</v>
      </c>
      <c r="G18" s="58">
        <v>10756.5</v>
      </c>
    </row>
    <row r="19" spans="3:7" ht="22">
      <c r="C19" s="56">
        <v>10519</v>
      </c>
      <c r="D19" s="57" t="s">
        <v>151</v>
      </c>
      <c r="E19" s="58">
        <v>2492.5</v>
      </c>
      <c r="F19" s="58">
        <v>2776.8</v>
      </c>
      <c r="G19" s="58">
        <v>3664.5</v>
      </c>
    </row>
    <row r="20" spans="3:7" ht="33">
      <c r="C20" s="56">
        <v>10520</v>
      </c>
      <c r="D20" s="57" t="s">
        <v>152</v>
      </c>
      <c r="E20" s="58">
        <v>3611.5</v>
      </c>
      <c r="F20" s="58">
        <v>3962.9</v>
      </c>
      <c r="G20" s="58">
        <v>4644.3999999999996</v>
      </c>
    </row>
    <row r="21" spans="3:7" ht="22">
      <c r="C21" s="56">
        <v>10521</v>
      </c>
      <c r="D21" s="57" t="s">
        <v>153</v>
      </c>
      <c r="E21" s="58">
        <v>5792.8</v>
      </c>
      <c r="F21" s="58">
        <v>6194.3</v>
      </c>
      <c r="G21" s="58">
        <v>6618.5</v>
      </c>
    </row>
    <row r="22" spans="3:7" ht="22">
      <c r="C22" s="56">
        <v>10522</v>
      </c>
      <c r="D22" s="57" t="s">
        <v>154</v>
      </c>
      <c r="E22" s="58">
        <v>5750.5</v>
      </c>
      <c r="F22" s="58">
        <v>6460.2</v>
      </c>
      <c r="G22" s="58">
        <v>7617.9</v>
      </c>
    </row>
    <row r="23" spans="3:7" ht="22">
      <c r="C23" s="56">
        <v>10523</v>
      </c>
      <c r="D23" s="57" t="s">
        <v>155</v>
      </c>
      <c r="E23" s="58">
        <v>5364.2</v>
      </c>
      <c r="F23" s="58">
        <v>4850.8</v>
      </c>
      <c r="G23" s="58">
        <v>5539.8</v>
      </c>
    </row>
    <row r="24" spans="3:7" ht="22">
      <c r="C24" s="56">
        <v>10524</v>
      </c>
      <c r="D24" s="57" t="s">
        <v>156</v>
      </c>
      <c r="E24" s="58">
        <v>5246.4</v>
      </c>
      <c r="F24" s="58">
        <v>5740.3</v>
      </c>
      <c r="G24" s="58">
        <v>6369.8</v>
      </c>
    </row>
    <row r="25" spans="3:7" ht="22">
      <c r="C25" s="56">
        <v>10525</v>
      </c>
      <c r="D25" s="57" t="s">
        <v>157</v>
      </c>
      <c r="E25" s="59">
        <v>585.9</v>
      </c>
      <c r="F25" s="59">
        <v>671.3</v>
      </c>
      <c r="G25" s="59">
        <v>732.8</v>
      </c>
    </row>
    <row r="26" spans="3:7" ht="22">
      <c r="C26" s="56">
        <v>10526</v>
      </c>
      <c r="D26" s="57" t="s">
        <v>158</v>
      </c>
      <c r="E26" s="58">
        <v>3643.7</v>
      </c>
      <c r="F26" s="58">
        <v>3782.8</v>
      </c>
      <c r="G26" s="58">
        <v>3980.6</v>
      </c>
    </row>
    <row r="27" spans="3:7" ht="33">
      <c r="C27" s="56">
        <v>10527</v>
      </c>
      <c r="D27" s="57" t="s">
        <v>159</v>
      </c>
      <c r="E27" s="58">
        <v>5456.8</v>
      </c>
      <c r="F27" s="58">
        <v>5827.3</v>
      </c>
      <c r="G27" s="58">
        <v>6502.1</v>
      </c>
    </row>
    <row r="28" spans="3:7" ht="33">
      <c r="C28" s="56">
        <v>10528</v>
      </c>
      <c r="D28" s="57" t="s">
        <v>160</v>
      </c>
      <c r="E28" s="58">
        <v>3624</v>
      </c>
      <c r="F28" s="58">
        <v>4049.9</v>
      </c>
      <c r="G28" s="58">
        <v>4533.3</v>
      </c>
    </row>
    <row r="29" spans="3:7" ht="33">
      <c r="C29" s="56">
        <v>10529</v>
      </c>
      <c r="D29" s="57" t="s">
        <v>161</v>
      </c>
      <c r="E29" s="58">
        <v>3736.1</v>
      </c>
      <c r="F29" s="58">
        <v>4189.2</v>
      </c>
      <c r="G29" s="58">
        <v>4931.3</v>
      </c>
    </row>
    <row r="30" spans="3:7" ht="33">
      <c r="C30" s="56">
        <v>10530</v>
      </c>
      <c r="D30" s="57" t="s">
        <v>162</v>
      </c>
      <c r="E30" s="58">
        <v>1255.0999999999999</v>
      </c>
      <c r="F30" s="58">
        <v>1098.3</v>
      </c>
      <c r="G30" s="58">
        <v>2175.3000000000002</v>
      </c>
    </row>
    <row r="31" spans="3:7" ht="22">
      <c r="C31" s="49" t="s">
        <v>27</v>
      </c>
      <c r="D31" s="50" t="s">
        <v>163</v>
      </c>
      <c r="E31" s="54">
        <v>301934.09999999998</v>
      </c>
      <c r="F31" s="54">
        <v>336803.8</v>
      </c>
      <c r="G31" s="54">
        <v>407588.8</v>
      </c>
    </row>
    <row r="32" spans="3:7">
      <c r="C32" s="56">
        <v>10491</v>
      </c>
      <c r="D32" s="57" t="s">
        <v>164</v>
      </c>
      <c r="E32" s="58">
        <v>7373.2</v>
      </c>
      <c r="F32" s="58">
        <v>7433.7</v>
      </c>
      <c r="G32" s="58">
        <v>7816.7</v>
      </c>
    </row>
    <row r="33" spans="3:7" ht="22">
      <c r="C33" s="56">
        <v>10492</v>
      </c>
      <c r="D33" s="57" t="s">
        <v>165</v>
      </c>
      <c r="E33" s="58">
        <v>7503.3</v>
      </c>
      <c r="F33" s="58">
        <v>7407.4</v>
      </c>
      <c r="G33" s="58">
        <v>8005.9</v>
      </c>
    </row>
    <row r="34" spans="3:7" ht="33">
      <c r="C34" s="56">
        <v>10493</v>
      </c>
      <c r="D34" s="57" t="s">
        <v>166</v>
      </c>
      <c r="E34" s="58">
        <v>58354.3</v>
      </c>
      <c r="F34" s="58">
        <v>56277.3</v>
      </c>
      <c r="G34" s="58">
        <v>59361.2</v>
      </c>
    </row>
    <row r="35" spans="3:7" ht="22">
      <c r="C35" s="56">
        <v>10494</v>
      </c>
      <c r="D35" s="57" t="s">
        <v>167</v>
      </c>
      <c r="E35" s="58">
        <v>3757.7</v>
      </c>
      <c r="F35" s="60"/>
      <c r="G35" s="60"/>
    </row>
    <row r="36" spans="3:7" ht="22">
      <c r="C36" s="56">
        <v>10495</v>
      </c>
      <c r="D36" s="57" t="s">
        <v>168</v>
      </c>
      <c r="E36" s="58">
        <v>14285.2</v>
      </c>
      <c r="F36" s="58">
        <v>11274.5</v>
      </c>
      <c r="G36" s="58">
        <v>13642.3</v>
      </c>
    </row>
    <row r="37" spans="3:7" ht="22">
      <c r="C37" s="56">
        <v>10496</v>
      </c>
      <c r="D37" s="57" t="s">
        <v>169</v>
      </c>
      <c r="E37" s="58">
        <v>12043.7</v>
      </c>
      <c r="F37" s="58">
        <v>11683.4</v>
      </c>
      <c r="G37" s="58">
        <v>12891.9</v>
      </c>
    </row>
    <row r="38" spans="3:7" ht="22">
      <c r="C38" s="56">
        <v>10497</v>
      </c>
      <c r="D38" s="57" t="s">
        <v>170</v>
      </c>
      <c r="E38" s="58">
        <v>14211.8</v>
      </c>
      <c r="F38" s="58">
        <v>11989.8</v>
      </c>
      <c r="G38" s="58">
        <v>16648.099999999999</v>
      </c>
    </row>
    <row r="39" spans="3:7" ht="22">
      <c r="C39" s="56">
        <v>10498</v>
      </c>
      <c r="D39" s="57" t="s">
        <v>171</v>
      </c>
      <c r="E39" s="58">
        <v>4683.6000000000004</v>
      </c>
      <c r="F39" s="60"/>
      <c r="G39" s="60"/>
    </row>
    <row r="40" spans="3:7" ht="33">
      <c r="C40" s="56">
        <v>10499</v>
      </c>
      <c r="D40" s="57" t="s">
        <v>172</v>
      </c>
      <c r="E40" s="58">
        <v>34546.699999999997</v>
      </c>
      <c r="F40" s="58">
        <v>33527.4</v>
      </c>
      <c r="G40" s="58">
        <v>33346.5</v>
      </c>
    </row>
    <row r="41" spans="3:7" ht="22">
      <c r="C41" s="56">
        <v>10500</v>
      </c>
      <c r="D41" s="57" t="s">
        <v>173</v>
      </c>
      <c r="E41" s="58">
        <v>18581.2</v>
      </c>
      <c r="F41" s="58">
        <v>16378.3</v>
      </c>
      <c r="G41" s="58">
        <v>18430.400000000001</v>
      </c>
    </row>
    <row r="42" spans="3:7" ht="22">
      <c r="C42" s="56">
        <v>10501</v>
      </c>
      <c r="D42" s="57" t="s">
        <v>174</v>
      </c>
      <c r="E42" s="58">
        <v>14698.3</v>
      </c>
      <c r="F42" s="58">
        <v>12074.4</v>
      </c>
      <c r="G42" s="58">
        <v>12755.5</v>
      </c>
    </row>
    <row r="43" spans="3:7" ht="22">
      <c r="C43" s="56">
        <v>10502</v>
      </c>
      <c r="D43" s="57" t="s">
        <v>175</v>
      </c>
      <c r="E43" s="58">
        <v>11335.3</v>
      </c>
      <c r="F43" s="58">
        <v>10498.6</v>
      </c>
      <c r="G43" s="58">
        <v>12547.2</v>
      </c>
    </row>
    <row r="44" spans="3:7" ht="22">
      <c r="C44" s="56">
        <v>10503</v>
      </c>
      <c r="D44" s="57" t="s">
        <v>176</v>
      </c>
      <c r="E44" s="58">
        <v>6471.2</v>
      </c>
      <c r="F44" s="58">
        <v>8133.5</v>
      </c>
      <c r="G44" s="58">
        <v>8438.7000000000007</v>
      </c>
    </row>
    <row r="45" spans="3:7" ht="22">
      <c r="C45" s="56">
        <v>10504</v>
      </c>
      <c r="D45" s="57" t="s">
        <v>177</v>
      </c>
      <c r="E45" s="58">
        <v>8611.9</v>
      </c>
      <c r="F45" s="58">
        <v>10227.700000000001</v>
      </c>
      <c r="G45" s="58">
        <v>12518.6</v>
      </c>
    </row>
    <row r="46" spans="3:7" ht="22">
      <c r="C46" s="56">
        <v>10505</v>
      </c>
      <c r="D46" s="57" t="s">
        <v>178</v>
      </c>
      <c r="E46" s="58">
        <v>11960.8</v>
      </c>
      <c r="F46" s="58">
        <v>13649.3</v>
      </c>
      <c r="G46" s="58">
        <v>14379</v>
      </c>
    </row>
    <row r="47" spans="3:7" ht="22">
      <c r="C47" s="56">
        <v>10506</v>
      </c>
      <c r="D47" s="57" t="s">
        <v>179</v>
      </c>
      <c r="E47" s="58">
        <v>13828.2</v>
      </c>
      <c r="F47" s="58">
        <v>14607.1</v>
      </c>
      <c r="G47" s="58">
        <v>15660.7</v>
      </c>
    </row>
    <row r="48" spans="3:7" ht="22">
      <c r="C48" s="56">
        <v>10507</v>
      </c>
      <c r="D48" s="57" t="s">
        <v>180</v>
      </c>
      <c r="E48" s="58">
        <v>9672.5</v>
      </c>
      <c r="F48" s="58">
        <v>10293.6</v>
      </c>
      <c r="G48" s="58">
        <v>10911.2</v>
      </c>
    </row>
    <row r="49" spans="3:7" ht="22">
      <c r="C49" s="56">
        <v>10508</v>
      </c>
      <c r="D49" s="57" t="s">
        <v>181</v>
      </c>
      <c r="E49" s="58">
        <v>4864.7</v>
      </c>
      <c r="F49" s="60"/>
      <c r="G49" s="60"/>
    </row>
    <row r="50" spans="3:7" ht="22">
      <c r="C50" s="56">
        <v>10509</v>
      </c>
      <c r="D50" s="57" t="s">
        <v>182</v>
      </c>
      <c r="E50" s="58">
        <v>11574.8</v>
      </c>
      <c r="F50" s="58">
        <v>11368.7</v>
      </c>
      <c r="G50" s="58">
        <v>12619.5</v>
      </c>
    </row>
    <row r="51" spans="3:7" ht="22">
      <c r="C51" s="56">
        <v>10510</v>
      </c>
      <c r="D51" s="57" t="s">
        <v>183</v>
      </c>
      <c r="E51" s="58">
        <v>6875.7</v>
      </c>
      <c r="F51" s="58">
        <v>6286.1</v>
      </c>
      <c r="G51" s="58">
        <v>7410.4</v>
      </c>
    </row>
    <row r="52" spans="3:7" ht="22">
      <c r="C52" s="56">
        <v>12024</v>
      </c>
      <c r="D52" s="57" t="s">
        <v>184</v>
      </c>
      <c r="E52" s="60"/>
      <c r="F52" s="59">
        <v>255</v>
      </c>
      <c r="G52" s="59">
        <v>105</v>
      </c>
    </row>
    <row r="53" spans="3:7">
      <c r="C53" s="56">
        <v>12025</v>
      </c>
      <c r="D53" s="57" t="s">
        <v>185</v>
      </c>
      <c r="E53" s="60"/>
      <c r="F53" s="59">
        <v>438</v>
      </c>
      <c r="G53" s="59">
        <v>100</v>
      </c>
    </row>
    <row r="54" spans="3:7" ht="44">
      <c r="C54" s="56">
        <v>20477</v>
      </c>
      <c r="D54" s="57" t="s">
        <v>186</v>
      </c>
      <c r="E54" s="58">
        <v>10000</v>
      </c>
      <c r="F54" s="58">
        <v>5000</v>
      </c>
      <c r="G54" s="58">
        <v>5000</v>
      </c>
    </row>
    <row r="55" spans="3:7" ht="44">
      <c r="C55" s="56">
        <v>21236</v>
      </c>
      <c r="D55" s="57" t="s">
        <v>187</v>
      </c>
      <c r="E55" s="58">
        <v>5000</v>
      </c>
      <c r="F55" s="58">
        <v>5000</v>
      </c>
      <c r="G55" s="58">
        <v>5000</v>
      </c>
    </row>
    <row r="56" spans="3:7" ht="22">
      <c r="C56" s="56">
        <v>21237</v>
      </c>
      <c r="D56" s="57" t="s">
        <v>188</v>
      </c>
      <c r="E56" s="58">
        <v>5000</v>
      </c>
      <c r="F56" s="60"/>
      <c r="G56" s="58">
        <v>20000</v>
      </c>
    </row>
    <row r="57" spans="3:7" ht="44">
      <c r="C57" s="56">
        <v>21241</v>
      </c>
      <c r="D57" s="57" t="s">
        <v>189</v>
      </c>
      <c r="E57" s="58">
        <v>5000</v>
      </c>
      <c r="F57" s="58">
        <v>5000</v>
      </c>
      <c r="G57" s="58">
        <v>5000</v>
      </c>
    </row>
    <row r="58" spans="3:7" ht="33">
      <c r="C58" s="56">
        <v>21248</v>
      </c>
      <c r="D58" s="57" t="s">
        <v>190</v>
      </c>
      <c r="E58" s="60"/>
      <c r="F58" s="58">
        <v>5000</v>
      </c>
      <c r="G58" s="58">
        <v>20000</v>
      </c>
    </row>
    <row r="59" spans="3:7" ht="44">
      <c r="C59" s="56">
        <v>21371</v>
      </c>
      <c r="D59" s="57" t="s">
        <v>191</v>
      </c>
      <c r="E59" s="58">
        <v>1700</v>
      </c>
      <c r="F59" s="58">
        <v>3000</v>
      </c>
      <c r="G59" s="58">
        <v>5000</v>
      </c>
    </row>
    <row r="60" spans="3:7" ht="33">
      <c r="C60" s="56">
        <v>21534</v>
      </c>
      <c r="D60" s="57" t="s">
        <v>192</v>
      </c>
      <c r="E60" s="60"/>
      <c r="F60" s="58">
        <v>5000</v>
      </c>
      <c r="G60" s="58">
        <v>5000</v>
      </c>
    </row>
    <row r="61" spans="3:7" ht="22">
      <c r="C61" s="56">
        <v>21602</v>
      </c>
      <c r="D61" s="57" t="s">
        <v>170</v>
      </c>
      <c r="E61" s="60"/>
      <c r="F61" s="58">
        <v>5000</v>
      </c>
      <c r="G61" s="58">
        <v>5000</v>
      </c>
    </row>
    <row r="62" spans="3:7" ht="33">
      <c r="C62" s="56">
        <v>21747</v>
      </c>
      <c r="D62" s="57" t="s">
        <v>166</v>
      </c>
      <c r="E62" s="60"/>
      <c r="F62" s="58">
        <v>50000</v>
      </c>
      <c r="G62" s="58">
        <v>30000</v>
      </c>
    </row>
    <row r="63" spans="3:7" ht="33">
      <c r="C63" s="56">
        <v>22140</v>
      </c>
      <c r="D63" s="57" t="s">
        <v>193</v>
      </c>
      <c r="E63" s="60"/>
      <c r="F63" s="60"/>
      <c r="G63" s="58">
        <v>20000</v>
      </c>
    </row>
    <row r="64" spans="3:7" ht="22">
      <c r="C64" s="56">
        <v>22176</v>
      </c>
      <c r="D64" s="57" t="s">
        <v>194</v>
      </c>
      <c r="E64" s="60"/>
      <c r="F64" s="60"/>
      <c r="G64" s="58">
        <v>5000</v>
      </c>
    </row>
    <row r="65" spans="3:7">
      <c r="C65" s="56">
        <v>22177</v>
      </c>
      <c r="D65" s="57" t="s">
        <v>164</v>
      </c>
      <c r="E65" s="60"/>
      <c r="F65" s="60"/>
      <c r="G65" s="58">
        <v>5000</v>
      </c>
    </row>
    <row r="66" spans="3:7" ht="33">
      <c r="C66" s="49" t="s">
        <v>27</v>
      </c>
      <c r="D66" s="50" t="s">
        <v>195</v>
      </c>
      <c r="E66" s="55">
        <v>43692.4</v>
      </c>
      <c r="F66" s="55">
        <v>79329.399999999994</v>
      </c>
      <c r="G66" s="55">
        <v>2253.6999999999998</v>
      </c>
    </row>
    <row r="67" spans="3:7" ht="44">
      <c r="C67" s="56">
        <v>11799</v>
      </c>
      <c r="D67" s="57" t="s">
        <v>196</v>
      </c>
      <c r="E67" s="58">
        <v>12008.2</v>
      </c>
      <c r="F67" s="58">
        <v>23697.7</v>
      </c>
      <c r="G67" s="61"/>
    </row>
    <row r="68" spans="3:7" ht="55">
      <c r="C68" s="62">
        <v>11800</v>
      </c>
      <c r="D68" s="63" t="s">
        <v>197</v>
      </c>
      <c r="E68" s="64">
        <v>12584.6</v>
      </c>
      <c r="F68" s="64">
        <v>27435.7</v>
      </c>
      <c r="G68" s="65"/>
    </row>
    <row r="69" spans="3:7" ht="55">
      <c r="C69" s="66">
        <v>11801</v>
      </c>
      <c r="D69" s="67" t="s">
        <v>198</v>
      </c>
      <c r="E69" s="68">
        <v>19099.599999999999</v>
      </c>
      <c r="F69" s="68">
        <v>28196</v>
      </c>
      <c r="G69" s="69"/>
    </row>
    <row r="70" spans="3:7" ht="44">
      <c r="C70" s="56">
        <v>12988</v>
      </c>
      <c r="D70" s="57" t="s">
        <v>199</v>
      </c>
      <c r="E70" s="58"/>
      <c r="F70" s="58"/>
      <c r="G70" s="70">
        <v>629.79999999999995</v>
      </c>
    </row>
    <row r="71" spans="3:7" ht="44">
      <c r="C71" s="56">
        <v>12989</v>
      </c>
      <c r="D71" s="57" t="s">
        <v>200</v>
      </c>
      <c r="E71" s="58"/>
      <c r="F71" s="58"/>
      <c r="G71" s="70">
        <v>541.29999999999995</v>
      </c>
    </row>
    <row r="72" spans="3:7" ht="44">
      <c r="C72" s="56">
        <v>12990</v>
      </c>
      <c r="D72" s="57" t="s">
        <v>201</v>
      </c>
      <c r="E72" s="58"/>
      <c r="F72" s="58"/>
      <c r="G72" s="70">
        <v>541.29999999999995</v>
      </c>
    </row>
    <row r="73" spans="3:7" ht="44">
      <c r="C73" s="56">
        <v>12991</v>
      </c>
      <c r="D73" s="57" t="s">
        <v>202</v>
      </c>
      <c r="E73" s="58"/>
      <c r="F73" s="58"/>
      <c r="G73" s="70">
        <v>541.29999999999995</v>
      </c>
    </row>
    <row r="74" spans="3:7">
      <c r="C74" s="71"/>
      <c r="D74" s="61"/>
      <c r="E74" s="54">
        <v>433572.9</v>
      </c>
      <c r="F74" s="54">
        <v>510553.2</v>
      </c>
      <c r="G74" s="72">
        <v>516142.5</v>
      </c>
    </row>
  </sheetData>
  <mergeCells count="2">
    <mergeCell ref="C6:D6"/>
    <mergeCell ref="F6:G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F106"/>
  <sheetViews>
    <sheetView topLeftCell="A25" workbookViewId="0">
      <selection activeCell="H58" sqref="H58"/>
    </sheetView>
  </sheetViews>
  <sheetFormatPr baseColWidth="10" defaultRowHeight="15" x14ac:dyDescent="0"/>
  <cols>
    <col min="1" max="1" width="10.83203125" style="106"/>
    <col min="2" max="2" width="27" style="106" bestFit="1" customWidth="1"/>
    <col min="3" max="3" width="12.6640625" style="106" bestFit="1" customWidth="1"/>
    <col min="4" max="6" width="12.1640625" style="106" bestFit="1" customWidth="1"/>
    <col min="7" max="16384" width="10.83203125" style="106"/>
  </cols>
  <sheetData>
    <row r="1" spans="1:5" ht="16">
      <c r="A1" s="11"/>
      <c r="B1" s="107" t="s">
        <v>207</v>
      </c>
      <c r="C1" s="11"/>
      <c r="D1" s="11"/>
      <c r="E1" s="11"/>
    </row>
    <row r="2" spans="1:5">
      <c r="A2" s="11"/>
      <c r="B2" s="11"/>
      <c r="C2" s="11"/>
      <c r="D2" s="11"/>
      <c r="E2" s="11"/>
    </row>
    <row r="3" spans="1:5" ht="16" thickBot="1">
      <c r="A3" s="11"/>
      <c r="B3" s="11"/>
      <c r="C3" s="11"/>
      <c r="D3" s="11"/>
      <c r="E3" s="11"/>
    </row>
    <row r="4" spans="1:5" ht="16" thickBot="1">
      <c r="A4" s="155" t="s">
        <v>21</v>
      </c>
      <c r="B4" s="156"/>
      <c r="C4" s="84" t="s">
        <v>22</v>
      </c>
      <c r="D4" s="157" t="s">
        <v>23</v>
      </c>
      <c r="E4" s="158"/>
    </row>
    <row r="5" spans="1:5" ht="16" thickBot="1">
      <c r="A5" s="85" t="s">
        <v>24</v>
      </c>
      <c r="B5" s="86" t="s">
        <v>25</v>
      </c>
      <c r="C5" s="87">
        <v>2012</v>
      </c>
      <c r="D5" s="87">
        <v>2013</v>
      </c>
      <c r="E5" s="88">
        <v>2014</v>
      </c>
    </row>
    <row r="6" spans="1:5">
      <c r="A6" s="89" t="s">
        <v>26</v>
      </c>
      <c r="B6" s="90"/>
      <c r="C6" s="91"/>
      <c r="D6" s="91"/>
      <c r="E6" s="92"/>
    </row>
    <row r="7" spans="1:5">
      <c r="A7" s="121" t="s">
        <v>27</v>
      </c>
      <c r="B7" s="122" t="s">
        <v>208</v>
      </c>
      <c r="C7" s="123">
        <v>497</v>
      </c>
      <c r="D7" s="123">
        <v>629</v>
      </c>
      <c r="E7" s="124">
        <v>1000</v>
      </c>
    </row>
    <row r="8" spans="1:5">
      <c r="A8" s="121" t="s">
        <v>27</v>
      </c>
      <c r="B8" s="122" t="s">
        <v>209</v>
      </c>
      <c r="C8" s="123">
        <v>497</v>
      </c>
      <c r="D8" s="123">
        <v>629</v>
      </c>
      <c r="E8" s="124">
        <v>1000</v>
      </c>
    </row>
    <row r="9" spans="1:5" ht="22">
      <c r="A9" s="96">
        <v>10437</v>
      </c>
      <c r="B9" s="97" t="s">
        <v>210</v>
      </c>
      <c r="C9" s="98">
        <v>497</v>
      </c>
      <c r="D9" s="98">
        <v>629</v>
      </c>
      <c r="E9" s="99">
        <v>1000</v>
      </c>
    </row>
    <row r="10" spans="1:5">
      <c r="A10" s="125" t="s">
        <v>26</v>
      </c>
      <c r="B10" s="126"/>
      <c r="C10" s="127"/>
      <c r="D10" s="127"/>
      <c r="E10" s="128"/>
    </row>
    <row r="11" spans="1:5" ht="22">
      <c r="A11" s="125" t="s">
        <v>27</v>
      </c>
      <c r="B11" s="129" t="s">
        <v>211</v>
      </c>
      <c r="C11" s="130">
        <v>438610.1</v>
      </c>
      <c r="D11" s="130">
        <v>1026980.3</v>
      </c>
      <c r="E11" s="131">
        <v>1002786.4</v>
      </c>
    </row>
    <row r="12" spans="1:5">
      <c r="A12" s="89" t="s">
        <v>27</v>
      </c>
      <c r="B12" s="93" t="s">
        <v>212</v>
      </c>
      <c r="C12" s="100">
        <v>38606.5</v>
      </c>
      <c r="D12" s="100">
        <v>49939.199999999997</v>
      </c>
      <c r="E12" s="95">
        <v>47398.1</v>
      </c>
    </row>
    <row r="13" spans="1:5">
      <c r="A13" s="96">
        <v>10417</v>
      </c>
      <c r="B13" s="97" t="s">
        <v>213</v>
      </c>
      <c r="C13" s="101">
        <v>23810.7</v>
      </c>
      <c r="D13" s="101">
        <v>24802.1</v>
      </c>
      <c r="E13" s="99">
        <v>25000</v>
      </c>
    </row>
    <row r="14" spans="1:5">
      <c r="A14" s="96">
        <v>10418</v>
      </c>
      <c r="B14" s="97" t="s">
        <v>214</v>
      </c>
      <c r="C14" s="98">
        <v>58.8</v>
      </c>
      <c r="D14" s="91"/>
      <c r="E14" s="102">
        <v>250</v>
      </c>
    </row>
    <row r="15" spans="1:5">
      <c r="A15" s="96">
        <v>10419</v>
      </c>
      <c r="B15" s="97" t="s">
        <v>215</v>
      </c>
      <c r="C15" s="98">
        <v>461.2</v>
      </c>
      <c r="D15" s="98">
        <v>928</v>
      </c>
      <c r="E15" s="99">
        <v>1200</v>
      </c>
    </row>
    <row r="16" spans="1:5">
      <c r="A16" s="96">
        <v>10420</v>
      </c>
      <c r="B16" s="97" t="s">
        <v>216</v>
      </c>
      <c r="C16" s="101">
        <v>5759.4</v>
      </c>
      <c r="D16" s="101">
        <v>7518.1</v>
      </c>
      <c r="E16" s="99">
        <v>7518.1</v>
      </c>
    </row>
    <row r="17" spans="1:5">
      <c r="A17" s="96">
        <v>12985</v>
      </c>
      <c r="B17" s="97" t="s">
        <v>217</v>
      </c>
      <c r="C17" s="91"/>
      <c r="D17" s="103"/>
      <c r="E17" s="102">
        <v>250</v>
      </c>
    </row>
    <row r="18" spans="1:5">
      <c r="A18" s="96">
        <v>20166</v>
      </c>
      <c r="B18" s="97" t="s">
        <v>218</v>
      </c>
      <c r="C18" s="91"/>
      <c r="D18" s="103"/>
      <c r="E18" s="102">
        <v>557</v>
      </c>
    </row>
    <row r="19" spans="1:5" ht="22">
      <c r="A19" s="96">
        <v>20774</v>
      </c>
      <c r="B19" s="97" t="s">
        <v>219</v>
      </c>
      <c r="C19" s="98">
        <v>475.3</v>
      </c>
      <c r="D19" s="101">
        <v>6691</v>
      </c>
      <c r="E19" s="99">
        <v>1000</v>
      </c>
    </row>
    <row r="20" spans="1:5" ht="22">
      <c r="A20" s="96">
        <v>21066</v>
      </c>
      <c r="B20" s="97" t="s">
        <v>220</v>
      </c>
      <c r="C20" s="101">
        <v>8041.1</v>
      </c>
      <c r="D20" s="101">
        <v>10000</v>
      </c>
      <c r="E20" s="99">
        <v>11060</v>
      </c>
    </row>
    <row r="21" spans="1:5" ht="22">
      <c r="A21" s="104"/>
      <c r="B21" s="97" t="s">
        <v>221</v>
      </c>
      <c r="C21" s="103"/>
      <c r="D21" s="103"/>
      <c r="E21" s="105"/>
    </row>
    <row r="22" spans="1:5">
      <c r="A22" s="96">
        <v>21989</v>
      </c>
      <c r="B22" s="97" t="s">
        <v>222</v>
      </c>
      <c r="C22" s="103"/>
      <c r="D22" s="103"/>
      <c r="E22" s="102">
        <v>563</v>
      </c>
    </row>
    <row r="23" spans="1:5" ht="70" customHeight="1">
      <c r="A23" s="89" t="s">
        <v>27</v>
      </c>
      <c r="B23" s="93" t="s">
        <v>223</v>
      </c>
      <c r="C23" s="100">
        <v>41357</v>
      </c>
      <c r="D23" s="100">
        <v>70540.399999999994</v>
      </c>
      <c r="E23" s="95">
        <v>77054</v>
      </c>
    </row>
    <row r="24" spans="1:5" ht="22">
      <c r="A24" s="96">
        <v>10411</v>
      </c>
      <c r="B24" s="97" t="s">
        <v>224</v>
      </c>
      <c r="C24" s="101">
        <v>1635</v>
      </c>
      <c r="D24" s="101">
        <v>1734.6</v>
      </c>
      <c r="E24" s="99">
        <v>2000</v>
      </c>
    </row>
    <row r="25" spans="1:5">
      <c r="A25" s="96">
        <v>10412</v>
      </c>
      <c r="B25" s="97" t="s">
        <v>225</v>
      </c>
      <c r="C25" s="98">
        <v>706.6</v>
      </c>
      <c r="D25" s="98">
        <v>529.1</v>
      </c>
      <c r="E25" s="102">
        <v>600</v>
      </c>
    </row>
    <row r="26" spans="1:5">
      <c r="A26" s="96">
        <v>10413</v>
      </c>
      <c r="B26" s="97" t="s">
        <v>226</v>
      </c>
      <c r="C26" s="101">
        <v>7793.4</v>
      </c>
      <c r="D26" s="101">
        <v>7240.6</v>
      </c>
      <c r="E26" s="99">
        <v>8500</v>
      </c>
    </row>
    <row r="27" spans="1:5">
      <c r="A27" s="96">
        <v>10414</v>
      </c>
      <c r="B27" s="97" t="s">
        <v>227</v>
      </c>
      <c r="C27" s="101">
        <v>1582.7</v>
      </c>
      <c r="D27" s="101">
        <v>1397.2</v>
      </c>
      <c r="E27" s="99">
        <v>1800</v>
      </c>
    </row>
    <row r="28" spans="1:5">
      <c r="A28" s="96">
        <v>10415</v>
      </c>
      <c r="B28" s="97" t="s">
        <v>228</v>
      </c>
      <c r="C28" s="101">
        <v>4384.8</v>
      </c>
      <c r="D28" s="101">
        <v>16433.400000000001</v>
      </c>
      <c r="E28" s="99">
        <v>17000</v>
      </c>
    </row>
    <row r="29" spans="1:5">
      <c r="A29" s="96">
        <v>10416</v>
      </c>
      <c r="B29" s="97" t="s">
        <v>229</v>
      </c>
      <c r="C29" s="98">
        <v>788.1</v>
      </c>
      <c r="D29" s="101">
        <v>1280.5</v>
      </c>
      <c r="E29" s="99">
        <v>1300</v>
      </c>
    </row>
    <row r="30" spans="1:5">
      <c r="A30" s="96">
        <v>11795</v>
      </c>
      <c r="B30" s="97" t="s">
        <v>230</v>
      </c>
      <c r="C30" s="101">
        <v>24167.4</v>
      </c>
      <c r="D30" s="101">
        <v>22000</v>
      </c>
      <c r="E30" s="99">
        <v>23000</v>
      </c>
    </row>
    <row r="31" spans="1:5">
      <c r="A31" s="96">
        <v>20149</v>
      </c>
      <c r="B31" s="97" t="s">
        <v>231</v>
      </c>
      <c r="C31" s="98">
        <v>299</v>
      </c>
      <c r="D31" s="101">
        <v>19925</v>
      </c>
      <c r="E31" s="99">
        <v>15405</v>
      </c>
    </row>
    <row r="32" spans="1:5">
      <c r="A32" s="96">
        <v>22144</v>
      </c>
      <c r="B32" s="97" t="s">
        <v>232</v>
      </c>
      <c r="C32" s="103"/>
      <c r="D32" s="103"/>
      <c r="E32" s="99">
        <v>7449</v>
      </c>
    </row>
    <row r="33" spans="1:5">
      <c r="A33" s="89" t="s">
        <v>27</v>
      </c>
      <c r="B33" s="93" t="s">
        <v>233</v>
      </c>
      <c r="C33" s="94">
        <v>43311.4</v>
      </c>
      <c r="D33" s="94">
        <v>47406</v>
      </c>
      <c r="E33" s="95">
        <v>51901</v>
      </c>
    </row>
    <row r="34" spans="1:5" ht="22">
      <c r="A34" s="89">
        <v>10422</v>
      </c>
      <c r="B34" s="93" t="s">
        <v>234</v>
      </c>
      <c r="C34" s="94">
        <v>348.6</v>
      </c>
      <c r="D34" s="94">
        <v>494.8</v>
      </c>
      <c r="E34" s="95">
        <v>700</v>
      </c>
    </row>
    <row r="35" spans="1:5">
      <c r="A35" s="89">
        <v>10423</v>
      </c>
      <c r="B35" s="93" t="s">
        <v>235</v>
      </c>
      <c r="C35" s="94">
        <v>5772.9</v>
      </c>
      <c r="D35" s="94">
        <v>6529.9</v>
      </c>
      <c r="E35" s="95">
        <v>8000</v>
      </c>
    </row>
    <row r="36" spans="1:5" ht="22">
      <c r="A36" s="89">
        <v>10425</v>
      </c>
      <c r="B36" s="93" t="s">
        <v>236</v>
      </c>
      <c r="C36" s="94">
        <v>4115.7</v>
      </c>
      <c r="D36" s="94">
        <v>4120.7</v>
      </c>
      <c r="E36" s="95">
        <v>4300</v>
      </c>
    </row>
    <row r="37" spans="1:5" ht="22">
      <c r="A37" s="96">
        <v>10426</v>
      </c>
      <c r="B37" s="97" t="s">
        <v>237</v>
      </c>
      <c r="C37" s="101">
        <v>10128.6</v>
      </c>
      <c r="D37" s="101">
        <v>10819.1</v>
      </c>
      <c r="E37" s="99">
        <v>11000</v>
      </c>
    </row>
    <row r="38" spans="1:5">
      <c r="A38" s="96">
        <v>11663</v>
      </c>
      <c r="B38" s="97" t="s">
        <v>238</v>
      </c>
      <c r="C38" s="98">
        <v>121.2</v>
      </c>
      <c r="D38" s="98">
        <v>302.5</v>
      </c>
      <c r="E38" s="102">
        <v>500</v>
      </c>
    </row>
    <row r="39" spans="1:5">
      <c r="A39" s="96">
        <v>11796</v>
      </c>
      <c r="B39" s="97" t="s">
        <v>239</v>
      </c>
      <c r="C39" s="101">
        <v>21824.9</v>
      </c>
      <c r="D39" s="101">
        <v>21065</v>
      </c>
      <c r="E39" s="99">
        <v>21200</v>
      </c>
    </row>
    <row r="40" spans="1:5" ht="22">
      <c r="A40" s="96">
        <v>21227</v>
      </c>
      <c r="B40" s="97" t="s">
        <v>240</v>
      </c>
      <c r="C40" s="98">
        <v>999.5</v>
      </c>
      <c r="D40" s="101">
        <v>4074</v>
      </c>
      <c r="E40" s="99">
        <v>6201</v>
      </c>
    </row>
    <row r="41" spans="1:5" ht="22">
      <c r="A41" s="89" t="s">
        <v>27</v>
      </c>
      <c r="B41" s="93" t="s">
        <v>76</v>
      </c>
      <c r="C41" s="108">
        <v>299120.59999999998</v>
      </c>
      <c r="D41" s="108">
        <v>679030.9</v>
      </c>
      <c r="E41" s="109">
        <v>637741.30000000005</v>
      </c>
    </row>
    <row r="42" spans="1:5" ht="22">
      <c r="A42" s="96">
        <v>10400</v>
      </c>
      <c r="B42" s="97" t="s">
        <v>241</v>
      </c>
      <c r="C42" s="98">
        <v>604.1</v>
      </c>
      <c r="D42" s="98">
        <v>806.9</v>
      </c>
      <c r="E42" s="99">
        <v>1200</v>
      </c>
    </row>
    <row r="43" spans="1:5" ht="22">
      <c r="A43" s="96">
        <v>10401</v>
      </c>
      <c r="B43" s="97" t="s">
        <v>242</v>
      </c>
      <c r="C43" s="101">
        <v>1923.5</v>
      </c>
      <c r="D43" s="101">
        <v>3402.7</v>
      </c>
      <c r="E43" s="99">
        <v>3500</v>
      </c>
    </row>
    <row r="44" spans="1:5">
      <c r="A44" s="96">
        <v>10402</v>
      </c>
      <c r="B44" s="97" t="s">
        <v>243</v>
      </c>
      <c r="C44" s="101">
        <v>2314.5</v>
      </c>
      <c r="D44" s="101">
        <v>1396.6</v>
      </c>
      <c r="E44" s="99">
        <v>2000</v>
      </c>
    </row>
    <row r="45" spans="1:5" ht="22">
      <c r="A45" s="96">
        <v>10404</v>
      </c>
      <c r="B45" s="97" t="s">
        <v>244</v>
      </c>
      <c r="C45" s="101">
        <v>3152.2</v>
      </c>
      <c r="D45" s="98">
        <v>911.3</v>
      </c>
      <c r="E45" s="99">
        <v>1100</v>
      </c>
    </row>
    <row r="46" spans="1:5">
      <c r="A46" s="96">
        <v>10405</v>
      </c>
      <c r="B46" s="97" t="s">
        <v>245</v>
      </c>
      <c r="C46" s="101">
        <v>8019.8</v>
      </c>
      <c r="D46" s="101">
        <v>4576.2</v>
      </c>
      <c r="E46" s="99">
        <v>5200</v>
      </c>
    </row>
    <row r="47" spans="1:5">
      <c r="A47" s="96">
        <v>10406</v>
      </c>
      <c r="B47" s="97" t="s">
        <v>82</v>
      </c>
      <c r="C47" s="98">
        <v>271.89999999999998</v>
      </c>
      <c r="D47" s="98">
        <v>226.6</v>
      </c>
      <c r="E47" s="102">
        <v>500</v>
      </c>
    </row>
    <row r="48" spans="1:5">
      <c r="A48" s="96">
        <v>10407</v>
      </c>
      <c r="B48" s="97" t="s">
        <v>246</v>
      </c>
      <c r="C48" s="98">
        <v>293.39999999999998</v>
      </c>
      <c r="D48" s="98">
        <v>532.29999999999995</v>
      </c>
      <c r="E48" s="102">
        <v>700</v>
      </c>
    </row>
    <row r="49" spans="1:5">
      <c r="A49" s="96">
        <v>10408</v>
      </c>
      <c r="B49" s="97" t="s">
        <v>247</v>
      </c>
      <c r="C49" s="110">
        <v>277735.8</v>
      </c>
      <c r="D49" s="110">
        <v>652000</v>
      </c>
      <c r="E49" s="111">
        <v>605000</v>
      </c>
    </row>
    <row r="50" spans="1:5">
      <c r="A50" s="96">
        <v>10410</v>
      </c>
      <c r="B50" s="97" t="s">
        <v>248</v>
      </c>
      <c r="C50" s="101">
        <v>1325.5</v>
      </c>
      <c r="D50" s="101">
        <v>1069.0999999999999</v>
      </c>
      <c r="E50" s="99">
        <v>1300</v>
      </c>
    </row>
    <row r="51" spans="1:5" ht="22">
      <c r="A51" s="96">
        <v>11499</v>
      </c>
      <c r="B51" s="97" t="s">
        <v>249</v>
      </c>
      <c r="C51" s="98">
        <v>147.19999999999999</v>
      </c>
      <c r="D51" s="98">
        <v>486.8</v>
      </c>
      <c r="E51" s="102">
        <v>600</v>
      </c>
    </row>
    <row r="52" spans="1:5" ht="22">
      <c r="A52" s="96">
        <v>11500</v>
      </c>
      <c r="B52" s="97" t="s">
        <v>250</v>
      </c>
      <c r="C52" s="98">
        <v>250.1</v>
      </c>
      <c r="D52" s="98">
        <v>349</v>
      </c>
      <c r="E52" s="102">
        <v>800</v>
      </c>
    </row>
    <row r="53" spans="1:5">
      <c r="A53" s="96">
        <v>11792</v>
      </c>
      <c r="B53" s="97" t="s">
        <v>251</v>
      </c>
      <c r="C53" s="101">
        <v>2236.9</v>
      </c>
      <c r="D53" s="101">
        <v>1393.8</v>
      </c>
      <c r="E53" s="99">
        <v>1900</v>
      </c>
    </row>
    <row r="54" spans="1:5" ht="22">
      <c r="A54" s="96">
        <v>11793</v>
      </c>
      <c r="B54" s="97" t="s">
        <v>252</v>
      </c>
      <c r="C54" s="98">
        <v>443.7</v>
      </c>
      <c r="D54" s="101">
        <v>1394.4</v>
      </c>
      <c r="E54" s="99">
        <v>1394</v>
      </c>
    </row>
    <row r="55" spans="1:5" ht="22">
      <c r="A55" s="96">
        <v>11794</v>
      </c>
      <c r="B55" s="97" t="s">
        <v>253</v>
      </c>
      <c r="C55" s="98">
        <v>193.4</v>
      </c>
      <c r="D55" s="98">
        <v>610.79999999999995</v>
      </c>
      <c r="E55" s="102">
        <v>968.3</v>
      </c>
    </row>
    <row r="56" spans="1:5">
      <c r="A56" s="96">
        <v>11942</v>
      </c>
      <c r="B56" s="97" t="s">
        <v>254</v>
      </c>
      <c r="C56" s="98">
        <v>208.6</v>
      </c>
      <c r="D56" s="98">
        <v>649.4</v>
      </c>
      <c r="E56" s="99">
        <v>1200</v>
      </c>
    </row>
    <row r="57" spans="1:5" ht="22">
      <c r="A57" s="96">
        <v>21064</v>
      </c>
      <c r="B57" s="97" t="s">
        <v>255</v>
      </c>
      <c r="C57" s="103"/>
      <c r="D57" s="101">
        <v>9225</v>
      </c>
      <c r="E57" s="99">
        <v>10379</v>
      </c>
    </row>
    <row r="58" spans="1:5">
      <c r="A58" s="89" t="s">
        <v>27</v>
      </c>
      <c r="B58" s="93" t="s">
        <v>256</v>
      </c>
      <c r="C58" s="100">
        <v>14121.6</v>
      </c>
      <c r="D58" s="108">
        <v>178392.3</v>
      </c>
      <c r="E58" s="109">
        <v>185255</v>
      </c>
    </row>
    <row r="59" spans="1:5">
      <c r="A59" s="96">
        <v>10427</v>
      </c>
      <c r="B59" s="97" t="s">
        <v>257</v>
      </c>
      <c r="C59" s="98">
        <v>611.79999999999995</v>
      </c>
      <c r="D59" s="98">
        <v>625.5</v>
      </c>
      <c r="E59" s="102">
        <v>700</v>
      </c>
    </row>
    <row r="60" spans="1:5">
      <c r="A60" s="96">
        <v>10428</v>
      </c>
      <c r="B60" s="97" t="s">
        <v>258</v>
      </c>
      <c r="C60" s="101">
        <v>3329.6</v>
      </c>
      <c r="D60" s="101">
        <v>3949.8</v>
      </c>
      <c r="E60" s="99">
        <v>4100</v>
      </c>
    </row>
    <row r="61" spans="1:5">
      <c r="A61" s="96">
        <v>21232</v>
      </c>
      <c r="B61" s="97" t="s">
        <v>259</v>
      </c>
      <c r="C61" s="101">
        <v>10180.200000000001</v>
      </c>
      <c r="D61" s="101">
        <v>10000</v>
      </c>
      <c r="E61" s="99">
        <v>10000</v>
      </c>
    </row>
    <row r="62" spans="1:5">
      <c r="A62" s="96">
        <v>21361</v>
      </c>
      <c r="B62" s="97" t="s">
        <v>260</v>
      </c>
      <c r="C62" s="103"/>
      <c r="D62" s="110">
        <v>163817</v>
      </c>
      <c r="E62" s="111">
        <v>170455</v>
      </c>
    </row>
    <row r="63" spans="1:5">
      <c r="A63" s="89" t="s">
        <v>27</v>
      </c>
      <c r="B63" s="93" t="s">
        <v>261</v>
      </c>
      <c r="C63" s="100">
        <v>2093</v>
      </c>
      <c r="D63" s="100">
        <v>1671.5</v>
      </c>
      <c r="E63" s="95">
        <v>3437</v>
      </c>
    </row>
    <row r="64" spans="1:5" ht="22">
      <c r="A64" s="96">
        <v>10403</v>
      </c>
      <c r="B64" s="97" t="s">
        <v>262</v>
      </c>
      <c r="C64" s="101">
        <v>2093</v>
      </c>
      <c r="D64" s="101">
        <v>1671.5</v>
      </c>
      <c r="E64" s="99">
        <v>3437</v>
      </c>
    </row>
    <row r="65" spans="1:5">
      <c r="A65" s="125" t="s">
        <v>26</v>
      </c>
      <c r="B65" s="126"/>
      <c r="C65" s="132"/>
      <c r="D65" s="133"/>
      <c r="E65" s="134"/>
    </row>
    <row r="66" spans="1:5">
      <c r="A66" s="125" t="s">
        <v>27</v>
      </c>
      <c r="B66" s="129" t="s">
        <v>263</v>
      </c>
      <c r="C66" s="135">
        <v>35384.800000000003</v>
      </c>
      <c r="D66" s="135">
        <v>75963.899999999994</v>
      </c>
      <c r="E66" s="136">
        <v>74368</v>
      </c>
    </row>
    <row r="67" spans="1:5">
      <c r="A67" s="89" t="s">
        <v>27</v>
      </c>
      <c r="B67" s="93" t="s">
        <v>264</v>
      </c>
      <c r="C67" s="100">
        <v>19592.099999999999</v>
      </c>
      <c r="D67" s="100">
        <v>31229</v>
      </c>
      <c r="E67" s="95">
        <v>34332</v>
      </c>
    </row>
    <row r="68" spans="1:5" ht="16" thickBot="1">
      <c r="A68" s="96">
        <v>10433</v>
      </c>
      <c r="B68" s="97" t="s">
        <v>265</v>
      </c>
      <c r="C68" s="112">
        <v>11401.1</v>
      </c>
      <c r="D68" s="101">
        <v>14268.1</v>
      </c>
      <c r="E68" s="99">
        <v>16500</v>
      </c>
    </row>
    <row r="69" spans="1:5">
      <c r="A69" s="96">
        <v>10434</v>
      </c>
      <c r="B69" s="97" t="s">
        <v>266</v>
      </c>
      <c r="C69" s="101">
        <v>1909.6</v>
      </c>
      <c r="D69" s="101">
        <v>5798</v>
      </c>
      <c r="E69" s="99">
        <v>6172.2</v>
      </c>
    </row>
    <row r="70" spans="1:5">
      <c r="A70" s="96">
        <v>10435</v>
      </c>
      <c r="B70" s="97" t="s">
        <v>267</v>
      </c>
      <c r="C70" s="101">
        <v>3715.4</v>
      </c>
      <c r="D70" s="101">
        <v>8133.3</v>
      </c>
      <c r="E70" s="99">
        <v>8159.8</v>
      </c>
    </row>
    <row r="71" spans="1:5">
      <c r="A71" s="96">
        <v>11501</v>
      </c>
      <c r="B71" s="97" t="s">
        <v>268</v>
      </c>
      <c r="C71" s="101">
        <v>2566</v>
      </c>
      <c r="D71" s="101">
        <v>3029.6</v>
      </c>
      <c r="E71" s="99">
        <v>3500</v>
      </c>
    </row>
    <row r="72" spans="1:5">
      <c r="A72" s="89" t="s">
        <v>27</v>
      </c>
      <c r="B72" s="93" t="s">
        <v>269</v>
      </c>
      <c r="C72" s="100">
        <v>15792.7</v>
      </c>
      <c r="D72" s="100">
        <v>44734.9</v>
      </c>
      <c r="E72" s="95">
        <v>40036</v>
      </c>
    </row>
    <row r="73" spans="1:5" ht="22">
      <c r="A73" s="96">
        <v>10430</v>
      </c>
      <c r="B73" s="97" t="s">
        <v>270</v>
      </c>
      <c r="C73" s="101">
        <v>1880.1</v>
      </c>
      <c r="D73" s="101">
        <v>1530.6</v>
      </c>
      <c r="E73" s="99">
        <v>1700</v>
      </c>
    </row>
    <row r="74" spans="1:5">
      <c r="A74" s="96">
        <v>10431</v>
      </c>
      <c r="B74" s="97" t="s">
        <v>271</v>
      </c>
      <c r="C74" s="101">
        <v>12958.2</v>
      </c>
      <c r="D74" s="101">
        <v>15382.3</v>
      </c>
      <c r="E74" s="99">
        <v>16000</v>
      </c>
    </row>
    <row r="75" spans="1:5">
      <c r="A75" s="96">
        <v>10432</v>
      </c>
      <c r="B75" s="97" t="s">
        <v>272</v>
      </c>
      <c r="C75" s="98">
        <v>773.4</v>
      </c>
      <c r="D75" s="98">
        <v>996.5</v>
      </c>
      <c r="E75" s="99">
        <v>1500</v>
      </c>
    </row>
    <row r="76" spans="1:5" ht="22">
      <c r="A76" s="96">
        <v>11693</v>
      </c>
      <c r="B76" s="97" t="s">
        <v>273</v>
      </c>
      <c r="C76" s="98">
        <v>181</v>
      </c>
      <c r="D76" s="98">
        <v>370.2</v>
      </c>
      <c r="E76" s="102">
        <v>500</v>
      </c>
    </row>
    <row r="77" spans="1:5">
      <c r="A77" s="96">
        <v>12023</v>
      </c>
      <c r="B77" s="97" t="s">
        <v>274</v>
      </c>
      <c r="C77" s="103"/>
      <c r="D77" s="101">
        <v>1565.3</v>
      </c>
      <c r="E77" s="99">
        <v>2000</v>
      </c>
    </row>
    <row r="78" spans="1:5">
      <c r="A78" s="96">
        <v>21220</v>
      </c>
      <c r="B78" s="97" t="s">
        <v>275</v>
      </c>
      <c r="C78" s="103"/>
      <c r="D78" s="101">
        <v>24890</v>
      </c>
      <c r="E78" s="99">
        <v>18336</v>
      </c>
    </row>
    <row r="79" spans="1:5">
      <c r="A79" s="89" t="s">
        <v>26</v>
      </c>
      <c r="B79" s="90"/>
      <c r="C79" s="103"/>
      <c r="D79" s="103"/>
      <c r="E79" s="92"/>
    </row>
    <row r="80" spans="1:5">
      <c r="A80" s="125" t="s">
        <v>27</v>
      </c>
      <c r="B80" s="129" t="s">
        <v>276</v>
      </c>
      <c r="C80" s="135">
        <v>5484.8</v>
      </c>
      <c r="D80" s="135">
        <v>2978.6</v>
      </c>
      <c r="E80" s="136">
        <v>4100</v>
      </c>
    </row>
    <row r="81" spans="1:6">
      <c r="A81" s="125" t="s">
        <v>27</v>
      </c>
      <c r="B81" s="129" t="s">
        <v>277</v>
      </c>
      <c r="C81" s="135">
        <v>5484.8</v>
      </c>
      <c r="D81" s="135">
        <v>2978.6</v>
      </c>
      <c r="E81" s="136">
        <v>4100</v>
      </c>
    </row>
    <row r="82" spans="1:6" ht="22">
      <c r="A82" s="96">
        <v>10421</v>
      </c>
      <c r="B82" s="97" t="s">
        <v>278</v>
      </c>
      <c r="C82" s="98">
        <v>148.6</v>
      </c>
      <c r="D82" s="91"/>
      <c r="E82" s="92"/>
    </row>
    <row r="83" spans="1:6">
      <c r="A83" s="96">
        <v>10436</v>
      </c>
      <c r="B83" s="97" t="s">
        <v>279</v>
      </c>
      <c r="C83" s="101">
        <v>3694.5</v>
      </c>
      <c r="D83" s="98">
        <v>750</v>
      </c>
      <c r="E83" s="99">
        <v>1100</v>
      </c>
    </row>
    <row r="84" spans="1:6">
      <c r="A84" s="96">
        <v>11502</v>
      </c>
      <c r="B84" s="97" t="s">
        <v>280</v>
      </c>
      <c r="C84" s="98">
        <v>636.6</v>
      </c>
      <c r="D84" s="98">
        <v>643.4</v>
      </c>
      <c r="E84" s="99">
        <v>1000</v>
      </c>
    </row>
    <row r="85" spans="1:6" ht="22">
      <c r="A85" s="113">
        <v>11650</v>
      </c>
      <c r="B85" s="114" t="s">
        <v>281</v>
      </c>
      <c r="C85" s="22">
        <v>1005.1</v>
      </c>
      <c r="D85" s="22">
        <v>1585.2</v>
      </c>
      <c r="E85" s="22">
        <v>2000</v>
      </c>
    </row>
    <row r="86" spans="1:6">
      <c r="A86" s="115"/>
      <c r="B86" s="116"/>
      <c r="C86" s="27"/>
      <c r="D86" s="27"/>
      <c r="E86" s="27"/>
    </row>
    <row r="87" spans="1:6">
      <c r="A87" s="115"/>
      <c r="B87" s="117"/>
      <c r="C87" s="118"/>
      <c r="D87" s="118"/>
      <c r="E87" s="118"/>
    </row>
    <row r="88" spans="1:6" ht="16" thickBot="1">
      <c r="A88" s="119"/>
      <c r="B88" s="120"/>
      <c r="C88" s="19">
        <v>479976.7</v>
      </c>
      <c r="D88" s="19">
        <v>1106551.8</v>
      </c>
      <c r="E88" s="19">
        <v>1082254.3999999999</v>
      </c>
    </row>
    <row r="90" spans="1:6">
      <c r="B90" s="106" t="s">
        <v>284</v>
      </c>
    </row>
    <row r="91" spans="1:6" ht="16" thickBot="1"/>
    <row r="92" spans="1:6" ht="16" thickBot="1">
      <c r="B92" s="155" t="s">
        <v>21</v>
      </c>
      <c r="C92" s="156"/>
      <c r="D92" s="84" t="s">
        <v>22</v>
      </c>
      <c r="E92" s="157" t="s">
        <v>23</v>
      </c>
      <c r="F92" s="158"/>
    </row>
    <row r="93" spans="1:6" ht="16" thickBot="1">
      <c r="B93" s="85" t="s">
        <v>24</v>
      </c>
      <c r="C93" s="86" t="s">
        <v>25</v>
      </c>
      <c r="D93" s="87">
        <v>2012</v>
      </c>
      <c r="E93" s="87">
        <v>2013</v>
      </c>
      <c r="F93" s="88">
        <v>2014</v>
      </c>
    </row>
    <row r="94" spans="1:6" ht="33">
      <c r="B94" s="121" t="s">
        <v>27</v>
      </c>
      <c r="C94" s="122" t="s">
        <v>209</v>
      </c>
      <c r="D94" s="123">
        <v>497</v>
      </c>
      <c r="E94" s="123">
        <v>629</v>
      </c>
      <c r="F94" s="124">
        <v>1000</v>
      </c>
    </row>
    <row r="95" spans="1:6" ht="22">
      <c r="B95" s="89" t="s">
        <v>27</v>
      </c>
      <c r="C95" s="93" t="s">
        <v>212</v>
      </c>
      <c r="D95" s="100">
        <v>38606.5</v>
      </c>
      <c r="E95" s="100">
        <v>49939.199999999997</v>
      </c>
      <c r="F95" s="95">
        <v>47398.1</v>
      </c>
    </row>
    <row r="96" spans="1:6" ht="44">
      <c r="B96" s="89" t="s">
        <v>27</v>
      </c>
      <c r="C96" s="93" t="s">
        <v>223</v>
      </c>
      <c r="D96" s="100">
        <v>41357</v>
      </c>
      <c r="E96" s="100">
        <v>70540.399999999994</v>
      </c>
      <c r="F96" s="95">
        <v>77054</v>
      </c>
    </row>
    <row r="97" spans="2:6" ht="33">
      <c r="B97" s="89" t="s">
        <v>27</v>
      </c>
      <c r="C97" s="93" t="s">
        <v>233</v>
      </c>
      <c r="D97" s="94">
        <v>43311.4</v>
      </c>
      <c r="E97" s="94">
        <v>47406</v>
      </c>
      <c r="F97" s="95">
        <v>51901</v>
      </c>
    </row>
    <row r="98" spans="2:6" ht="44">
      <c r="B98" s="89" t="s">
        <v>27</v>
      </c>
      <c r="C98" s="93" t="s">
        <v>76</v>
      </c>
      <c r="D98" s="108">
        <v>299120.59999999998</v>
      </c>
      <c r="E98" s="108">
        <v>679030.9</v>
      </c>
      <c r="F98" s="109">
        <v>637741.30000000005</v>
      </c>
    </row>
    <row r="99" spans="2:6" ht="22">
      <c r="B99" s="89" t="s">
        <v>27</v>
      </c>
      <c r="C99" s="93" t="s">
        <v>256</v>
      </c>
      <c r="D99" s="100">
        <v>14121.6</v>
      </c>
      <c r="E99" s="108">
        <v>178392.3</v>
      </c>
      <c r="F99" s="109">
        <v>185255</v>
      </c>
    </row>
    <row r="100" spans="2:6" ht="33">
      <c r="B100" s="89" t="s">
        <v>27</v>
      </c>
      <c r="C100" s="93" t="s">
        <v>261</v>
      </c>
      <c r="D100" s="100">
        <v>2093</v>
      </c>
      <c r="E100" s="100">
        <v>1671.5</v>
      </c>
      <c r="F100" s="95">
        <v>3437</v>
      </c>
    </row>
    <row r="101" spans="2:6" ht="33">
      <c r="B101" s="89" t="s">
        <v>27</v>
      </c>
      <c r="C101" s="93" t="s">
        <v>282</v>
      </c>
      <c r="D101" s="100">
        <v>19592.099999999999</v>
      </c>
      <c r="E101" s="100">
        <v>31229</v>
      </c>
      <c r="F101" s="95">
        <v>34332</v>
      </c>
    </row>
    <row r="102" spans="2:6" ht="33">
      <c r="B102" s="89" t="s">
        <v>27</v>
      </c>
      <c r="C102" s="93" t="s">
        <v>283</v>
      </c>
      <c r="D102" s="100">
        <v>15792.7</v>
      </c>
      <c r="E102" s="100">
        <v>44734.9</v>
      </c>
      <c r="F102" s="95">
        <v>40036</v>
      </c>
    </row>
    <row r="103" spans="2:6" ht="22">
      <c r="B103" s="125" t="s">
        <v>27</v>
      </c>
      <c r="C103" s="129" t="s">
        <v>277</v>
      </c>
      <c r="D103" s="135">
        <v>5484.8</v>
      </c>
      <c r="E103" s="135">
        <v>2978.6</v>
      </c>
      <c r="F103" s="136">
        <v>4100</v>
      </c>
    </row>
    <row r="104" spans="2:6">
      <c r="B104" s="115"/>
      <c r="C104" s="116"/>
      <c r="D104" s="27"/>
      <c r="E104" s="27"/>
      <c r="F104" s="27"/>
    </row>
    <row r="105" spans="2:6">
      <c r="B105" s="115"/>
      <c r="C105" s="117"/>
      <c r="D105" s="118"/>
      <c r="E105" s="118"/>
      <c r="F105" s="118"/>
    </row>
    <row r="106" spans="2:6" ht="16" thickBot="1">
      <c r="B106" s="119"/>
      <c r="C106" s="120"/>
      <c r="D106" s="19">
        <v>479976.7</v>
      </c>
      <c r="E106" s="19">
        <v>1106551.8</v>
      </c>
      <c r="F106" s="19">
        <v>1082254.3999999999</v>
      </c>
    </row>
  </sheetData>
  <mergeCells count="4">
    <mergeCell ref="A4:B4"/>
    <mergeCell ref="D4:E4"/>
    <mergeCell ref="B92:C92"/>
    <mergeCell ref="E92:F9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budgie-sample-data.csv</vt:lpstr>
      <vt:lpstr>Department for Health</vt:lpstr>
      <vt:lpstr>Hospital Management Services</vt:lpstr>
      <vt:lpstr>Dept 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Graham Crumb</cp:lastModifiedBy>
  <dcterms:created xsi:type="dcterms:W3CDTF">2013-11-24T22:03:48Z</dcterms:created>
  <dcterms:modified xsi:type="dcterms:W3CDTF">2013-11-25T00:02:42Z</dcterms:modified>
</cp:coreProperties>
</file>